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d658128a6b733400/1CLIENTES/FEBRABAN-MEU BOLSO EM DIA/PLANILHAS ORÇAMENTO ATUALIZAÇÃO/JULHO 2021 ATUALIZAÇÃO NOVO KV/"/>
    </mc:Choice>
  </mc:AlternateContent>
  <xr:revisionPtr revIDLastSave="9" documentId="13_ncr:4000b_{289DCF5C-BD2A-4EF6-8709-A7DA38BF3FD5}" xr6:coauthVersionLast="47" xr6:coauthVersionMax="47" xr10:uidLastSave="{2E93A5BC-F30F-4B79-B73F-CA45092601F4}"/>
  <bookViews>
    <workbookView xWindow="-108" yWindow="-108" windowWidth="23256" windowHeight="12576" xr2:uid="{00000000-000D-0000-FFFF-FFFF00000000}"/>
  </bookViews>
  <sheets>
    <sheet name="Plan1" sheetId="3" r:id="rId1"/>
    <sheet name="Plan2" sheetId="4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6" i="3" l="1"/>
  <c r="C12" i="3"/>
  <c r="D12" i="3"/>
  <c r="E12" i="3"/>
  <c r="F12" i="3"/>
  <c r="G12" i="3"/>
  <c r="H12" i="3"/>
  <c r="I12" i="3"/>
  <c r="J12" i="3"/>
  <c r="K12" i="3"/>
  <c r="L12" i="3"/>
  <c r="M12" i="3"/>
  <c r="N12" i="3"/>
  <c r="C46" i="3"/>
  <c r="D46" i="3"/>
  <c r="E46" i="3"/>
  <c r="F46" i="3"/>
  <c r="G46" i="3"/>
  <c r="H46" i="3"/>
  <c r="I46" i="3"/>
  <c r="J46" i="3"/>
  <c r="K46" i="3"/>
  <c r="L46" i="3"/>
  <c r="N46" i="3"/>
  <c r="C50" i="3"/>
  <c r="D50" i="3"/>
  <c r="E50" i="3"/>
  <c r="F50" i="3"/>
  <c r="G50" i="3"/>
  <c r="H50" i="3"/>
  <c r="I50" i="3"/>
  <c r="J50" i="3"/>
  <c r="K50" i="3"/>
  <c r="L50" i="3"/>
  <c r="M50" i="3"/>
  <c r="N50" i="3"/>
  <c r="C51" i="3"/>
  <c r="D51" i="3"/>
  <c r="E51" i="3"/>
  <c r="F51" i="3"/>
  <c r="G51" i="3"/>
  <c r="H51" i="3"/>
  <c r="I51" i="3"/>
  <c r="J51" i="3"/>
  <c r="K51" i="3"/>
  <c r="L51" i="3"/>
  <c r="M51" i="3"/>
  <c r="N51" i="3"/>
  <c r="C52" i="3"/>
  <c r="D52" i="3"/>
  <c r="E52" i="3"/>
  <c r="F52" i="3"/>
  <c r="G52" i="3"/>
  <c r="H52" i="3"/>
  <c r="I52" i="3"/>
  <c r="J52" i="3"/>
  <c r="K52" i="3"/>
  <c r="L52" i="3"/>
  <c r="M52" i="3"/>
  <c r="N5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josiemoraes</author>
  </authors>
  <commentList>
    <comment ref="A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Você pode alterar a planilha, colocando os dados que fazem parte do seu mês a mês.</t>
        </r>
        <r>
          <rPr>
            <sz val="8"/>
            <color indexed="81"/>
            <rFont val="Tahoma"/>
          </rPr>
          <t xml:space="preserve">
</t>
        </r>
      </text>
    </comment>
    <comment ref="A14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Você pode alterar a planilha, colocando os dados que fazem parte do seu mês a mês.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<sst xmlns="http://schemas.openxmlformats.org/spreadsheetml/2006/main" count="89" uniqueCount="53">
  <si>
    <t>Aposentadoria</t>
  </si>
  <si>
    <t>Renda extra</t>
  </si>
  <si>
    <t>Salário total da família</t>
  </si>
  <si>
    <t>1- Total de renda da família</t>
  </si>
  <si>
    <t>jan</t>
  </si>
  <si>
    <t>fev</t>
  </si>
  <si>
    <t>mar</t>
  </si>
  <si>
    <t>set</t>
  </si>
  <si>
    <t>ago</t>
  </si>
  <si>
    <t>jul</t>
  </si>
  <si>
    <t>jun</t>
  </si>
  <si>
    <t>out</t>
  </si>
  <si>
    <t>nov</t>
  </si>
  <si>
    <t>dez</t>
  </si>
  <si>
    <t>Condomínio</t>
  </si>
  <si>
    <t>Mensalidade escolar</t>
  </si>
  <si>
    <t>Seguros</t>
  </si>
  <si>
    <t>Conta de água</t>
  </si>
  <si>
    <t>Conta de luz</t>
  </si>
  <si>
    <t>Cheques pré-datados</t>
  </si>
  <si>
    <t>Fatura do cartão de crédito</t>
  </si>
  <si>
    <t>Roupas</t>
  </si>
  <si>
    <t>Presentes</t>
  </si>
  <si>
    <t>DVD, CD, livros</t>
  </si>
  <si>
    <t>Seu bolso mês a mês</t>
  </si>
  <si>
    <t>3- Total de despesas do mês</t>
  </si>
  <si>
    <t>Consórcio</t>
  </si>
  <si>
    <t>Principais gastos</t>
  </si>
  <si>
    <t xml:space="preserve">Aluguel </t>
  </si>
  <si>
    <t>Poupança, capitalização, outros investimentos</t>
  </si>
  <si>
    <t xml:space="preserve">Gás </t>
  </si>
  <si>
    <t>Outros gastos</t>
  </si>
  <si>
    <t xml:space="preserve">Emergências </t>
  </si>
  <si>
    <t>Prestações do carro</t>
  </si>
  <si>
    <t xml:space="preserve"> </t>
  </si>
  <si>
    <t>SALDO</t>
  </si>
  <si>
    <t>*São gastos que você anotou na nossa Tabela Dia a Dia. Basta anotar diariamente e, no final do mês, somar tudo com uma calculadora.</t>
  </si>
  <si>
    <t>TOTAL de quanto sai</t>
  </si>
  <si>
    <t>TOTAL de quanto entra</t>
  </si>
  <si>
    <t>Gastos do dia a dia*</t>
  </si>
  <si>
    <t>abr</t>
  </si>
  <si>
    <t>mai</t>
  </si>
  <si>
    <t>Gastos/Quanto vai sair</t>
  </si>
  <si>
    <t>Prestação da casa</t>
  </si>
  <si>
    <t>Rendas/Quanto vai entrar</t>
  </si>
  <si>
    <t>Supermercado e/ou sacolão</t>
  </si>
  <si>
    <t xml:space="preserve">Transporte (ônibus, táxi, gasolina, metrô) </t>
  </si>
  <si>
    <t>Conta de telefone (e/ou internet)</t>
  </si>
  <si>
    <t>Saúde (consultas, planos, farmácia)</t>
  </si>
  <si>
    <t>Outras prestações (empréstimos, financiamentos, carnês)</t>
  </si>
  <si>
    <t>Gastos com beleza (manicure, cabelo)</t>
  </si>
  <si>
    <t>Lazer (passeios, cinema, lanchonete)</t>
  </si>
  <si>
    <t xml:space="preserve">Preencha esta tabela mensalmente com sua renda (quanto sua família ganha) e despesas (quanto vai sair) e saiba se você está organizando bem seu orçamento. Se tiver dúvidas, siga nosso passo a passo no site do Meu Bolso Em dia: www.meubolsoemdia.com.br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</si>
</sst>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_)"/>
  </numFmts>
  <fonts count="18">
    <font>
      <sz val="10"/>
      <name val="Arial"/>
    </font>
    <font>
      <sz val="9"/>
      <name val="Arial"/>
      <family val="2"/>
    </font>
    <font>
      <sz val="8"/>
      <name val="Arial"/>
    </font>
    <font>
      <sz val="8"/>
      <color indexed="81"/>
      <name val="Tahoma"/>
    </font>
    <font>
      <b/>
      <sz val="8"/>
      <color indexed="81"/>
      <name val="Tahoma"/>
      <family val="2"/>
    </font>
    <font>
      <sz val="8"/>
      <name val="Verdana"/>
      <family val="2"/>
    </font>
    <font>
      <b/>
      <sz val="18"/>
      <name val="Verdana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6"/>
      <color theme="1" tint="0.249977111117893"/>
      <name val="Caros Soft"/>
      <family val="2"/>
    </font>
    <font>
      <sz val="16"/>
      <name val="Caros Soft"/>
      <family val="2"/>
    </font>
    <font>
      <sz val="16"/>
      <color indexed="9"/>
      <name val="Caros Soft"/>
      <family val="2"/>
    </font>
    <font>
      <sz val="16"/>
      <color indexed="10"/>
      <name val="Caros Soft"/>
      <family val="2"/>
    </font>
    <font>
      <sz val="16"/>
      <color indexed="63"/>
      <name val="Caros Soft"/>
      <family val="2"/>
    </font>
    <font>
      <sz val="18"/>
      <color indexed="56"/>
      <name val="Caros Soft"/>
      <family val="2"/>
    </font>
    <font>
      <sz val="18"/>
      <color indexed="9"/>
      <name val="Caros Soft"/>
      <family val="2"/>
    </font>
    <font>
      <sz val="18"/>
      <name val="Caros Soft"/>
      <family val="2"/>
    </font>
    <font>
      <sz val="16"/>
      <color theme="1"/>
      <name val="Caros Soft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45A9C"/>
        <bgColor indexed="64"/>
      </patternFill>
    </fill>
    <fill>
      <patternFill patternType="solid">
        <fgColor rgb="FF004178"/>
        <bgColor indexed="64"/>
      </patternFill>
    </fill>
    <fill>
      <patternFill patternType="solid">
        <fgColor rgb="FFCBDDFE"/>
        <bgColor indexed="64"/>
      </patternFill>
    </fill>
    <fill>
      <patternFill patternType="solid">
        <fgColor rgb="FF4FAF98"/>
        <bgColor indexed="64"/>
      </patternFill>
    </fill>
    <fill>
      <patternFill patternType="solid">
        <fgColor rgb="FFF1EFE3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56"/>
      </right>
      <top/>
      <bottom/>
      <diagonal/>
    </border>
    <border>
      <left style="thin">
        <color indexed="56"/>
      </left>
      <right style="thin">
        <color indexed="56"/>
      </right>
      <top/>
      <bottom/>
      <diagonal/>
    </border>
    <border>
      <left style="thin">
        <color indexed="56"/>
      </left>
      <right style="thin">
        <color indexed="18"/>
      </right>
      <top/>
      <bottom/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 style="thin">
        <color indexed="64"/>
      </right>
      <top/>
      <bottom style="thin">
        <color indexed="1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9"/>
      </bottom>
      <diagonal/>
    </border>
    <border>
      <left/>
      <right/>
      <top style="medium">
        <color indexed="64"/>
      </top>
      <bottom style="thin">
        <color indexed="9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0" xfId="0" applyFont="1" applyAlignment="1"/>
    <xf numFmtId="0" fontId="0" fillId="2" borderId="0" xfId="0" applyFill="1"/>
    <xf numFmtId="0" fontId="0" fillId="0" borderId="0" xfId="0" applyAlignment="1">
      <alignment vertical="center"/>
    </xf>
    <xf numFmtId="0" fontId="8" fillId="3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0" fillId="5" borderId="0" xfId="0" applyFill="1" applyAlignment="1"/>
    <xf numFmtId="0" fontId="0" fillId="5" borderId="0" xfId="0" applyFill="1" applyAlignment="1">
      <alignment vertical="center"/>
    </xf>
    <xf numFmtId="0" fontId="0" fillId="6" borderId="0" xfId="0" applyFill="1"/>
    <xf numFmtId="0" fontId="11" fillId="5" borderId="0" xfId="0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left"/>
      <protection locked="0"/>
    </xf>
    <xf numFmtId="0" fontId="10" fillId="2" borderId="4" xfId="0" quotePrefix="1" applyFont="1" applyFill="1" applyBorder="1" applyAlignment="1" applyProtection="1">
      <alignment horizontal="center"/>
      <protection locked="0"/>
    </xf>
    <xf numFmtId="4" fontId="11" fillId="2" borderId="4" xfId="0" applyNumberFormat="1" applyFont="1" applyFill="1" applyBorder="1" applyProtection="1"/>
    <xf numFmtId="0" fontId="10" fillId="0" borderId="5" xfId="0" applyFont="1" applyFill="1" applyBorder="1" applyAlignment="1" applyProtection="1">
      <alignment horizontal="left" indent="1"/>
      <protection locked="0"/>
    </xf>
    <xf numFmtId="4" fontId="10" fillId="0" borderId="6" xfId="0" applyNumberFormat="1" applyFont="1" applyFill="1" applyBorder="1" applyProtection="1">
      <protection locked="0"/>
    </xf>
    <xf numFmtId="4" fontId="10" fillId="0" borderId="0" xfId="0" applyNumberFormat="1" applyFont="1" applyFill="1" applyBorder="1" applyProtection="1">
      <protection locked="0"/>
    </xf>
    <xf numFmtId="0" fontId="10" fillId="0" borderId="5" xfId="0" applyFont="1" applyBorder="1" applyAlignment="1">
      <alignment horizontal="left" indent="1"/>
    </xf>
    <xf numFmtId="0" fontId="10" fillId="0" borderId="5" xfId="0" applyFont="1" applyFill="1" applyBorder="1" applyAlignment="1" applyProtection="1">
      <alignment horizontal="left"/>
      <protection locked="0"/>
    </xf>
    <xf numFmtId="4" fontId="10" fillId="0" borderId="5" xfId="0" applyNumberFormat="1" applyFont="1" applyFill="1" applyBorder="1" applyProtection="1">
      <protection locked="0"/>
    </xf>
    <xf numFmtId="0" fontId="10" fillId="0" borderId="5" xfId="0" applyFont="1" applyBorder="1"/>
    <xf numFmtId="0" fontId="10" fillId="0" borderId="8" xfId="0" applyFont="1" applyFill="1" applyBorder="1"/>
    <xf numFmtId="0" fontId="10" fillId="0" borderId="0" xfId="0" applyFont="1" applyFill="1" applyBorder="1"/>
    <xf numFmtId="0" fontId="12" fillId="0" borderId="0" xfId="0" applyFont="1" applyBorder="1"/>
    <xf numFmtId="0" fontId="10" fillId="0" borderId="0" xfId="0" applyFont="1" applyBorder="1"/>
    <xf numFmtId="0" fontId="10" fillId="0" borderId="0" xfId="0" applyFont="1" applyBorder="1" applyAlignment="1"/>
    <xf numFmtId="0" fontId="10" fillId="5" borderId="0" xfId="0" applyFont="1" applyFill="1" applyBorder="1" applyProtection="1">
      <protection locked="0"/>
    </xf>
    <xf numFmtId="0" fontId="14" fillId="5" borderId="18" xfId="0" quotePrefix="1" applyFont="1" applyFill="1" applyBorder="1" applyAlignment="1" applyProtection="1">
      <alignment horizontal="center" vertical="center"/>
      <protection locked="0"/>
    </xf>
    <xf numFmtId="4" fontId="15" fillId="5" borderId="18" xfId="0" applyNumberFormat="1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/>
    <xf numFmtId="164" fontId="15" fillId="5" borderId="16" xfId="0" applyNumberFormat="1" applyFont="1" applyFill="1" applyBorder="1" applyAlignment="1" applyProtection="1">
      <alignment horizontal="center" vertical="center" wrapText="1"/>
    </xf>
    <xf numFmtId="164" fontId="15" fillId="5" borderId="0" xfId="0" applyNumberFormat="1" applyFont="1" applyFill="1" applyBorder="1" applyAlignment="1" applyProtection="1">
      <alignment horizontal="center" vertical="center" wrapText="1"/>
    </xf>
    <xf numFmtId="164" fontId="15" fillId="5" borderId="17" xfId="0" applyNumberFormat="1" applyFont="1" applyFill="1" applyBorder="1" applyAlignment="1" applyProtection="1">
      <alignment horizontal="center" vertical="center" wrapText="1"/>
    </xf>
    <xf numFmtId="164" fontId="15" fillId="7" borderId="5" xfId="0" applyNumberFormat="1" applyFont="1" applyFill="1" applyBorder="1" applyAlignment="1" applyProtection="1">
      <alignment horizontal="center" vertical="center" wrapText="1"/>
    </xf>
    <xf numFmtId="164" fontId="15" fillId="7" borderId="6" xfId="0" applyNumberFormat="1" applyFont="1" applyFill="1" applyBorder="1" applyAlignment="1" applyProtection="1">
      <alignment horizontal="center" vertical="center" wrapText="1"/>
    </xf>
    <xf numFmtId="164" fontId="15" fillId="7" borderId="0" xfId="0" applyNumberFormat="1" applyFont="1" applyFill="1" applyBorder="1" applyAlignment="1" applyProtection="1">
      <alignment horizontal="center" vertical="center" wrapText="1"/>
    </xf>
    <xf numFmtId="0" fontId="10" fillId="8" borderId="5" xfId="0" applyFont="1" applyFill="1" applyBorder="1" applyAlignment="1" applyProtection="1">
      <alignment horizontal="left" indent="1"/>
      <protection locked="0"/>
    </xf>
    <xf numFmtId="4" fontId="10" fillId="8" borderId="5" xfId="0" applyNumberFormat="1" applyFont="1" applyFill="1" applyBorder="1" applyProtection="1">
      <protection locked="0"/>
    </xf>
    <xf numFmtId="4" fontId="10" fillId="8" borderId="6" xfId="0" applyNumberFormat="1" applyFont="1" applyFill="1" applyBorder="1" applyProtection="1">
      <protection locked="0"/>
    </xf>
    <xf numFmtId="4" fontId="10" fillId="8" borderId="0" xfId="0" applyNumberFormat="1" applyFont="1" applyFill="1" applyBorder="1" applyProtection="1">
      <protection locked="0"/>
    </xf>
    <xf numFmtId="0" fontId="0" fillId="8" borderId="0" xfId="0" applyFill="1"/>
    <xf numFmtId="0" fontId="10" fillId="8" borderId="5" xfId="0" applyFont="1" applyFill="1" applyBorder="1" applyAlignment="1" applyProtection="1">
      <alignment horizontal="center"/>
      <protection locked="0"/>
    </xf>
    <xf numFmtId="0" fontId="10" fillId="8" borderId="5" xfId="0" applyFont="1" applyFill="1" applyBorder="1" applyAlignment="1" applyProtection="1">
      <alignment horizontal="left"/>
      <protection locked="0"/>
    </xf>
    <xf numFmtId="0" fontId="10" fillId="8" borderId="5" xfId="0" applyFont="1" applyFill="1" applyBorder="1" applyAlignment="1">
      <alignment horizontal="left" indent="1"/>
    </xf>
    <xf numFmtId="0" fontId="15" fillId="7" borderId="10" xfId="0" applyFont="1" applyFill="1" applyBorder="1" applyAlignment="1" applyProtection="1">
      <alignment horizontal="left" vertical="center"/>
      <protection locked="0"/>
    </xf>
    <xf numFmtId="0" fontId="16" fillId="7" borderId="11" xfId="0" quotePrefix="1" applyFont="1" applyFill="1" applyBorder="1" applyAlignment="1" applyProtection="1">
      <alignment horizontal="center" vertical="center"/>
      <protection locked="0"/>
    </xf>
    <xf numFmtId="4" fontId="15" fillId="7" borderId="11" xfId="0" applyNumberFormat="1" applyFont="1" applyFill="1" applyBorder="1" applyAlignment="1" applyProtection="1">
      <alignment horizontal="center" vertical="center"/>
    </xf>
    <xf numFmtId="0" fontId="10" fillId="7" borderId="9" xfId="0" applyFont="1" applyFill="1" applyBorder="1" applyProtection="1">
      <protection locked="0"/>
    </xf>
    <xf numFmtId="0" fontId="10" fillId="8" borderId="5" xfId="0" applyFont="1" applyFill="1" applyBorder="1"/>
    <xf numFmtId="0" fontId="17" fillId="6" borderId="1" xfId="0" applyFont="1" applyFill="1" applyBorder="1" applyAlignment="1" applyProtection="1">
      <alignment horizontal="left" indent="1"/>
      <protection locked="0"/>
    </xf>
    <xf numFmtId="4" fontId="17" fillId="6" borderId="1" xfId="0" applyNumberFormat="1" applyFont="1" applyFill="1" applyBorder="1" applyProtection="1">
      <protection locked="0"/>
    </xf>
    <xf numFmtId="4" fontId="17" fillId="6" borderId="2" xfId="0" applyNumberFormat="1" applyFont="1" applyFill="1" applyBorder="1" applyProtection="1">
      <protection locked="0"/>
    </xf>
    <xf numFmtId="4" fontId="17" fillId="6" borderId="3" xfId="0" applyNumberFormat="1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left" indent="1"/>
      <protection locked="0"/>
    </xf>
    <xf numFmtId="4" fontId="17" fillId="0" borderId="1" xfId="0" applyNumberFormat="1" applyFont="1" applyFill="1" applyBorder="1" applyProtection="1">
      <protection locked="0"/>
    </xf>
    <xf numFmtId="4" fontId="17" fillId="0" borderId="2" xfId="0" applyNumberFormat="1" applyFont="1" applyFill="1" applyBorder="1" applyProtection="1">
      <protection locked="0"/>
    </xf>
    <xf numFmtId="4" fontId="17" fillId="0" borderId="3" xfId="0" applyNumberFormat="1" applyFont="1" applyFill="1" applyBorder="1" applyProtection="1">
      <protection locked="0"/>
    </xf>
    <xf numFmtId="0" fontId="17" fillId="2" borderId="1" xfId="0" applyFont="1" applyFill="1" applyBorder="1"/>
    <xf numFmtId="0" fontId="17" fillId="6" borderId="1" xfId="0" applyFont="1" applyFill="1" applyBorder="1" applyAlignment="1" applyProtection="1">
      <alignment horizontal="left"/>
      <protection locked="0"/>
    </xf>
    <xf numFmtId="0" fontId="17" fillId="8" borderId="5" xfId="0" applyFont="1" applyFill="1" applyBorder="1" applyAlignment="1" applyProtection="1">
      <alignment horizontal="left" indent="1"/>
      <protection locked="0"/>
    </xf>
    <xf numFmtId="0" fontId="17" fillId="2" borderId="0" xfId="0" applyFont="1" applyFill="1" applyBorder="1" applyAlignment="1">
      <alignment vertical="center"/>
    </xf>
    <xf numFmtId="0" fontId="17" fillId="2" borderId="7" xfId="0" applyFont="1" applyFill="1" applyBorder="1" applyAlignment="1">
      <alignment vertical="center"/>
    </xf>
    <xf numFmtId="4" fontId="17" fillId="2" borderId="14" xfId="0" applyNumberFormat="1" applyFont="1" applyFill="1" applyBorder="1" applyAlignment="1">
      <alignment horizontal="center" vertical="center"/>
    </xf>
    <xf numFmtId="4" fontId="17" fillId="2" borderId="15" xfId="0" applyNumberFormat="1" applyFont="1" applyFill="1" applyBorder="1" applyAlignment="1">
      <alignment horizontal="center" vertical="center"/>
    </xf>
    <xf numFmtId="164" fontId="11" fillId="5" borderId="16" xfId="0" applyNumberFormat="1" applyFont="1" applyFill="1" applyBorder="1" applyAlignment="1" applyProtection="1">
      <alignment horizontal="center" vertical="center" wrapText="1"/>
    </xf>
    <xf numFmtId="164" fontId="11" fillId="5" borderId="0" xfId="0" applyNumberFormat="1" applyFont="1" applyFill="1" applyBorder="1" applyAlignment="1" applyProtection="1">
      <alignment horizontal="center" vertical="center" wrapText="1"/>
    </xf>
    <xf numFmtId="164" fontId="11" fillId="5" borderId="17" xfId="0" applyNumberFormat="1" applyFont="1" applyFill="1" applyBorder="1" applyAlignment="1" applyProtection="1">
      <alignment horizontal="center" vertical="center" wrapText="1"/>
    </xf>
    <xf numFmtId="0" fontId="17" fillId="6" borderId="0" xfId="0" applyFont="1" applyFill="1" applyBorder="1" applyAlignment="1">
      <alignment horizontal="right" vertical="center"/>
    </xf>
    <xf numFmtId="0" fontId="17" fillId="6" borderId="12" xfId="0" applyFont="1" applyFill="1" applyBorder="1" applyAlignment="1">
      <alignment vertical="center"/>
    </xf>
    <xf numFmtId="4" fontId="17" fillId="6" borderId="12" xfId="0" applyNumberFormat="1" applyFont="1" applyFill="1" applyBorder="1" applyAlignment="1" applyProtection="1">
      <alignment horizontal="center" vertical="center"/>
    </xf>
    <xf numFmtId="0" fontId="7" fillId="6" borderId="0" xfId="0" applyFont="1" applyFill="1" applyAlignment="1">
      <alignment vertical="center"/>
    </xf>
    <xf numFmtId="0" fontId="17" fillId="8" borderId="0" xfId="0" applyFont="1" applyFill="1" applyBorder="1" applyAlignment="1">
      <alignment vertical="center"/>
    </xf>
    <xf numFmtId="4" fontId="17" fillId="8" borderId="13" xfId="0" applyNumberFormat="1" applyFont="1" applyFill="1" applyBorder="1" applyAlignment="1" applyProtection="1">
      <alignment horizontal="center" vertical="center"/>
    </xf>
    <xf numFmtId="0" fontId="7" fillId="8" borderId="0" xfId="0" applyFont="1" applyFill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6" fillId="7" borderId="21" xfId="0" applyFont="1" applyFill="1" applyBorder="1" applyAlignment="1">
      <alignment horizontal="center" vertical="center"/>
    </xf>
    <xf numFmtId="0" fontId="16" fillId="7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 applyProtection="1">
      <alignment horizontal="center"/>
      <protection locked="0"/>
    </xf>
    <xf numFmtId="0" fontId="10" fillId="2" borderId="21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9" fillId="0" borderId="19" xfId="0" applyFont="1" applyBorder="1" applyAlignment="1">
      <alignment horizontal="left" vertical="center" wrapText="1" indent="2"/>
    </xf>
    <xf numFmtId="0" fontId="9" fillId="0" borderId="20" xfId="0" applyFont="1" applyBorder="1" applyAlignment="1">
      <alignment horizontal="left" vertical="center" wrapText="1" indent="2"/>
    </xf>
    <xf numFmtId="0" fontId="11" fillId="5" borderId="0" xfId="0" applyFont="1" applyFill="1" applyBorder="1" applyAlignment="1">
      <alignment horizontal="left" vertical="center"/>
    </xf>
    <xf numFmtId="0" fontId="11" fillId="5" borderId="18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wrapText="1"/>
    </xf>
    <xf numFmtId="0" fontId="15" fillId="7" borderId="9" xfId="0" applyFont="1" applyFill="1" applyBorder="1" applyAlignment="1" applyProtection="1">
      <alignment horizontal="left" vertical="center"/>
      <protection locked="0"/>
    </xf>
    <xf numFmtId="0" fontId="15" fillId="7" borderId="5" xfId="0" applyFont="1" applyFill="1" applyBorder="1" applyAlignment="1" applyProtection="1">
      <alignment horizontal="left" vertical="center"/>
      <protection locked="0"/>
    </xf>
    <xf numFmtId="0" fontId="15" fillId="7" borderId="9" xfId="0" applyFont="1" applyFill="1" applyBorder="1" applyAlignment="1" applyProtection="1">
      <alignment horizontal="left" vertical="center" indent="2"/>
      <protection locked="0"/>
    </xf>
    <xf numFmtId="0" fontId="15" fillId="7" borderId="5" xfId="0" applyFont="1" applyFill="1" applyBorder="1" applyAlignment="1" applyProtection="1">
      <alignment horizontal="left" vertical="center" indent="2"/>
      <protection locked="0"/>
    </xf>
    <xf numFmtId="0" fontId="15" fillId="7" borderId="21" xfId="0" applyFont="1" applyFill="1" applyBorder="1" applyAlignment="1">
      <alignment horizontal="left" vertical="center" wrapText="1" indent="2"/>
    </xf>
    <xf numFmtId="0" fontId="15" fillId="4" borderId="0" xfId="0" applyFont="1" applyFill="1" applyBorder="1" applyAlignment="1">
      <alignment horizontal="left" vertical="center" wrapText="1" indent="2"/>
    </xf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66CCFF"/>
      <rgbColor rgb="0000FFF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CECF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1EFE3"/>
      <color rgb="FFCBDDFE"/>
      <color rgb="FF004178"/>
      <color rgb="FF4FAF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20144</xdr:rowOff>
    </xdr:from>
    <xdr:to>
      <xdr:col>14</xdr:col>
      <xdr:colOff>9525</xdr:colOff>
      <xdr:row>0</xdr:row>
      <xdr:rowOff>2084880</xdr:rowOff>
    </xdr:to>
    <xdr:pic>
      <xdr:nvPicPr>
        <xdr:cNvPr id="5164" name="Picture 1">
          <a:extLst>
            <a:ext uri="{FF2B5EF4-FFF2-40B4-BE49-F238E27FC236}">
              <a16:creationId xmlns:a16="http://schemas.microsoft.com/office/drawing/2014/main" id="{481A4FB8-9952-425D-8F00-18F6401FF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20144"/>
          <a:ext cx="13687425" cy="2064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</sheetPr>
  <dimension ref="A1:BA428"/>
  <sheetViews>
    <sheetView tabSelected="1" topLeftCell="A5" workbookViewId="0">
      <selection activeCell="C7" sqref="C7"/>
    </sheetView>
  </sheetViews>
  <sheetFormatPr defaultColWidth="8.88671875" defaultRowHeight="13.2"/>
  <cols>
    <col min="1" max="1" width="3.6640625" style="2" customWidth="1"/>
    <col min="2" max="2" width="73.33203125" style="2" customWidth="1"/>
    <col min="3" max="13" width="10.6640625" style="2" customWidth="1"/>
    <col min="14" max="14" width="10.33203125" style="2" customWidth="1"/>
    <col min="15" max="29" width="9.109375" style="1" customWidth="1"/>
  </cols>
  <sheetData>
    <row r="1" spans="1:53" s="7" customFormat="1" ht="165.9" customHeight="1">
      <c r="A1" s="83" t="s">
        <v>34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</row>
    <row r="2" spans="1:53" ht="95.1" customHeight="1">
      <c r="A2" s="86" t="s">
        <v>52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</row>
    <row r="3" spans="1:53" ht="2.25" customHeight="1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</row>
    <row r="4" spans="1:53" ht="18" hidden="1" customHeigh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</row>
    <row r="5" spans="1:53" ht="3" customHeight="1">
      <c r="A5" s="96" t="s">
        <v>44</v>
      </c>
      <c r="B5" s="96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</row>
    <row r="6" spans="1:53" s="8" customFormat="1" ht="38.1" customHeight="1">
      <c r="A6" s="96"/>
      <c r="B6" s="96"/>
      <c r="C6" s="31" t="s">
        <v>4</v>
      </c>
      <c r="D6" s="31" t="s">
        <v>5</v>
      </c>
      <c r="E6" s="32" t="s">
        <v>6</v>
      </c>
      <c r="F6" s="31" t="s">
        <v>40</v>
      </c>
      <c r="G6" s="31" t="s">
        <v>41</v>
      </c>
      <c r="H6" s="31" t="s">
        <v>10</v>
      </c>
      <c r="I6" s="31" t="s">
        <v>9</v>
      </c>
      <c r="J6" s="31" t="s">
        <v>8</v>
      </c>
      <c r="K6" s="31" t="s">
        <v>7</v>
      </c>
      <c r="L6" s="31" t="s">
        <v>11</v>
      </c>
      <c r="M6" s="32" t="s">
        <v>12</v>
      </c>
      <c r="N6" s="33" t="s">
        <v>13</v>
      </c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</row>
    <row r="7" spans="1:53" s="10" customFormat="1" ht="29.1" customHeight="1">
      <c r="A7" s="27"/>
      <c r="B7" s="50" t="s">
        <v>2</v>
      </c>
      <c r="C7" s="51"/>
      <c r="D7" s="52"/>
      <c r="E7" s="52"/>
      <c r="F7" s="52"/>
      <c r="G7" s="52"/>
      <c r="H7" s="52"/>
      <c r="I7" s="52"/>
      <c r="J7" s="51"/>
      <c r="K7" s="52"/>
      <c r="L7" s="51"/>
      <c r="M7" s="52"/>
      <c r="N7" s="53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</row>
    <row r="8" spans="1:53" ht="29.1" customHeight="1">
      <c r="A8" s="27"/>
      <c r="B8" s="54" t="s">
        <v>0</v>
      </c>
      <c r="C8" s="55"/>
      <c r="D8" s="56"/>
      <c r="E8" s="56"/>
      <c r="F8" s="56"/>
      <c r="G8" s="56"/>
      <c r="H8" s="56"/>
      <c r="I8" s="56"/>
      <c r="J8" s="55"/>
      <c r="K8" s="56"/>
      <c r="L8" s="55"/>
      <c r="M8" s="56"/>
      <c r="N8" s="57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</row>
    <row r="9" spans="1:53" s="10" customFormat="1" ht="29.1" customHeight="1">
      <c r="A9" s="27"/>
      <c r="B9" s="50" t="s">
        <v>1</v>
      </c>
      <c r="C9" s="51"/>
      <c r="D9" s="52"/>
      <c r="E9" s="52"/>
      <c r="F9" s="52"/>
      <c r="G9" s="52"/>
      <c r="H9" s="52"/>
      <c r="I9" s="52"/>
      <c r="J9" s="51"/>
      <c r="K9" s="52"/>
      <c r="L9" s="51"/>
      <c r="M9" s="52"/>
      <c r="N9" s="53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</row>
    <row r="10" spans="1:53" ht="29.1" customHeight="1">
      <c r="A10" s="27"/>
      <c r="B10" s="58"/>
      <c r="C10" s="55"/>
      <c r="D10" s="56"/>
      <c r="E10" s="56"/>
      <c r="F10" s="56"/>
      <c r="G10" s="56"/>
      <c r="H10" s="56"/>
      <c r="I10" s="56"/>
      <c r="J10" s="55"/>
      <c r="K10" s="56"/>
      <c r="L10" s="55"/>
      <c r="M10" s="56"/>
      <c r="N10" s="57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</row>
    <row r="11" spans="1:53" s="10" customFormat="1" ht="29.1" customHeight="1">
      <c r="A11" s="27"/>
      <c r="B11" s="59"/>
      <c r="C11" s="51"/>
      <c r="D11" s="52"/>
      <c r="E11" s="52"/>
      <c r="F11" s="52"/>
      <c r="G11" s="52"/>
      <c r="H11" s="52"/>
      <c r="I11" s="52"/>
      <c r="J11" s="51"/>
      <c r="K11" s="52"/>
      <c r="L11" s="51"/>
      <c r="M11" s="52"/>
      <c r="N11" s="53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</row>
    <row r="12" spans="1:53" s="9" customFormat="1" ht="38.1" customHeight="1">
      <c r="A12" s="11" t="s">
        <v>3</v>
      </c>
      <c r="B12" s="28"/>
      <c r="C12" s="29">
        <f t="shared" ref="C12:N12" si="0">SUM(C7:C11)</f>
        <v>0</v>
      </c>
      <c r="D12" s="29">
        <f t="shared" si="0"/>
        <v>0</v>
      </c>
      <c r="E12" s="29">
        <f t="shared" si="0"/>
        <v>0</v>
      </c>
      <c r="F12" s="29">
        <f t="shared" si="0"/>
        <v>0</v>
      </c>
      <c r="G12" s="29">
        <f t="shared" si="0"/>
        <v>0</v>
      </c>
      <c r="H12" s="29">
        <f t="shared" si="0"/>
        <v>0</v>
      </c>
      <c r="I12" s="29">
        <f t="shared" si="0"/>
        <v>0</v>
      </c>
      <c r="J12" s="29">
        <f t="shared" si="0"/>
        <v>0</v>
      </c>
      <c r="K12" s="29">
        <f t="shared" si="0"/>
        <v>0</v>
      </c>
      <c r="L12" s="29">
        <f t="shared" si="0"/>
        <v>0</v>
      </c>
      <c r="M12" s="29">
        <f t="shared" si="0"/>
        <v>0</v>
      </c>
      <c r="N12" s="29">
        <f t="shared" si="0"/>
        <v>0</v>
      </c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</row>
    <row r="13" spans="1:53" s="4" customFormat="1" ht="38.1" customHeight="1">
      <c r="A13" s="12"/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</row>
    <row r="14" spans="1:53" s="5" customFormat="1" ht="35.25" customHeight="1">
      <c r="A14" s="95" t="s">
        <v>42</v>
      </c>
      <c r="B14" s="95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8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</row>
    <row r="15" spans="1:53" s="5" customFormat="1" ht="35.25" customHeight="1">
      <c r="A15" s="93" t="s">
        <v>27</v>
      </c>
      <c r="B15" s="94"/>
      <c r="C15" s="34" t="s">
        <v>4</v>
      </c>
      <c r="D15" s="35" t="s">
        <v>5</v>
      </c>
      <c r="E15" s="35" t="s">
        <v>6</v>
      </c>
      <c r="F15" s="36" t="s">
        <v>40</v>
      </c>
      <c r="G15" s="35" t="s">
        <v>41</v>
      </c>
      <c r="H15" s="35" t="s">
        <v>10</v>
      </c>
      <c r="I15" s="35" t="s">
        <v>9</v>
      </c>
      <c r="J15" s="35" t="s">
        <v>8</v>
      </c>
      <c r="K15" s="35" t="s">
        <v>7</v>
      </c>
      <c r="L15" s="35" t="s">
        <v>11</v>
      </c>
      <c r="M15" s="35" t="s">
        <v>12</v>
      </c>
      <c r="N15" s="35" t="s">
        <v>13</v>
      </c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</row>
    <row r="16" spans="1:53" s="41" customFormat="1" ht="32.1" customHeight="1">
      <c r="A16" s="48"/>
      <c r="B16" s="60" t="s">
        <v>28</v>
      </c>
      <c r="C16" s="38"/>
      <c r="D16" s="39"/>
      <c r="E16" s="39"/>
      <c r="F16" s="40"/>
      <c r="G16" s="39"/>
      <c r="H16" s="39"/>
      <c r="I16" s="39"/>
      <c r="J16" s="39"/>
      <c r="K16" s="39"/>
      <c r="L16" s="39"/>
      <c r="M16" s="39"/>
      <c r="N16" s="39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</row>
    <row r="17" spans="1:53" ht="32.1" customHeight="1">
      <c r="A17" s="48"/>
      <c r="B17" s="15" t="s">
        <v>43</v>
      </c>
      <c r="C17" s="16"/>
      <c r="D17" s="16"/>
      <c r="E17" s="16"/>
      <c r="F17" s="17"/>
      <c r="G17" s="16"/>
      <c r="H17" s="16"/>
      <c r="I17" s="16"/>
      <c r="J17" s="16"/>
      <c r="K17" s="16"/>
      <c r="L17" s="16"/>
      <c r="M17" s="16"/>
      <c r="N17" s="16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</row>
    <row r="18" spans="1:53" s="41" customFormat="1" ht="32.1" customHeight="1">
      <c r="A18" s="48"/>
      <c r="B18" s="37" t="s">
        <v>14</v>
      </c>
      <c r="C18" s="39"/>
      <c r="D18" s="39"/>
      <c r="E18" s="39"/>
      <c r="F18" s="40"/>
      <c r="G18" s="39"/>
      <c r="H18" s="39"/>
      <c r="I18" s="39"/>
      <c r="J18" s="39"/>
      <c r="K18" s="39"/>
      <c r="L18" s="39"/>
      <c r="M18" s="39"/>
      <c r="N18" s="39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</row>
    <row r="19" spans="1:53" ht="32.1" customHeight="1">
      <c r="A19" s="48"/>
      <c r="B19" s="15" t="s">
        <v>33</v>
      </c>
      <c r="C19" s="16"/>
      <c r="D19" s="16"/>
      <c r="E19" s="16"/>
      <c r="F19" s="17"/>
      <c r="G19" s="16"/>
      <c r="H19" s="16"/>
      <c r="I19" s="16"/>
      <c r="J19" s="16"/>
      <c r="K19" s="16"/>
      <c r="L19" s="16"/>
      <c r="M19" s="16"/>
      <c r="N19" s="16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</row>
    <row r="20" spans="1:53" s="41" customFormat="1" ht="32.1" customHeight="1">
      <c r="A20" s="48"/>
      <c r="B20" s="37" t="s">
        <v>46</v>
      </c>
      <c r="C20" s="39"/>
      <c r="D20" s="39"/>
      <c r="E20" s="39"/>
      <c r="F20" s="40"/>
      <c r="G20" s="39"/>
      <c r="H20" s="39"/>
      <c r="I20" s="39"/>
      <c r="J20" s="39"/>
      <c r="K20" s="39"/>
      <c r="L20" s="39"/>
      <c r="M20" s="39"/>
      <c r="N20" s="39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</row>
    <row r="21" spans="1:53" ht="32.1" customHeight="1">
      <c r="A21" s="48"/>
      <c r="B21" s="15" t="s">
        <v>15</v>
      </c>
      <c r="C21" s="16"/>
      <c r="D21" s="16"/>
      <c r="E21" s="16"/>
      <c r="F21" s="17"/>
      <c r="G21" s="16"/>
      <c r="H21" s="16"/>
      <c r="I21" s="16"/>
      <c r="J21" s="16"/>
      <c r="K21" s="16"/>
      <c r="L21" s="16"/>
      <c r="M21" s="16"/>
      <c r="N21" s="16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</row>
    <row r="22" spans="1:53" s="41" customFormat="1" ht="32.1" customHeight="1">
      <c r="A22" s="48"/>
      <c r="B22" s="37" t="s">
        <v>16</v>
      </c>
      <c r="C22" s="39"/>
      <c r="D22" s="39"/>
      <c r="E22" s="39"/>
      <c r="F22" s="40"/>
      <c r="G22" s="39"/>
      <c r="H22" s="39"/>
      <c r="I22" s="39"/>
      <c r="J22" s="39"/>
      <c r="K22" s="39"/>
      <c r="L22" s="39"/>
      <c r="M22" s="39"/>
      <c r="N22" s="39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</row>
    <row r="23" spans="1:53" ht="32.1" customHeight="1">
      <c r="A23" s="48"/>
      <c r="B23" s="15" t="s">
        <v>26</v>
      </c>
      <c r="C23" s="16"/>
      <c r="D23" s="16"/>
      <c r="E23" s="16"/>
      <c r="F23" s="17"/>
      <c r="G23" s="16"/>
      <c r="H23" s="16"/>
      <c r="I23" s="16"/>
      <c r="J23" s="16"/>
      <c r="K23" s="16"/>
      <c r="L23" s="16"/>
      <c r="M23" s="16"/>
      <c r="N23" s="16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</row>
    <row r="24" spans="1:53" s="41" customFormat="1" ht="32.1" customHeight="1">
      <c r="A24" s="48"/>
      <c r="B24" s="42" t="s">
        <v>29</v>
      </c>
      <c r="C24" s="39"/>
      <c r="D24" s="39"/>
      <c r="E24" s="39"/>
      <c r="F24" s="40"/>
      <c r="G24" s="39"/>
      <c r="H24" s="39"/>
      <c r="I24" s="39"/>
      <c r="J24" s="39"/>
      <c r="K24" s="39"/>
      <c r="L24" s="39"/>
      <c r="M24" s="39"/>
      <c r="N24" s="39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</row>
    <row r="25" spans="1:53" ht="32.1" customHeight="1">
      <c r="A25" s="48"/>
      <c r="B25" s="15" t="s">
        <v>45</v>
      </c>
      <c r="C25" s="16"/>
      <c r="D25" s="16"/>
      <c r="E25" s="16"/>
      <c r="F25" s="17"/>
      <c r="G25" s="16"/>
      <c r="H25" s="16"/>
      <c r="I25" s="16"/>
      <c r="J25" s="16"/>
      <c r="K25" s="16"/>
      <c r="L25" s="16"/>
      <c r="M25" s="16"/>
      <c r="N25" s="16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</row>
    <row r="26" spans="1:53" s="41" customFormat="1" ht="32.1" customHeight="1">
      <c r="A26" s="48"/>
      <c r="B26" s="37" t="s">
        <v>20</v>
      </c>
      <c r="C26" s="39"/>
      <c r="D26" s="39"/>
      <c r="E26" s="39"/>
      <c r="F26" s="40"/>
      <c r="G26" s="39"/>
      <c r="H26" s="39"/>
      <c r="I26" s="39"/>
      <c r="J26" s="39"/>
      <c r="K26" s="39"/>
      <c r="L26" s="39"/>
      <c r="M26" s="39"/>
      <c r="N26" s="39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</row>
    <row r="27" spans="1:53" ht="32.1" customHeight="1">
      <c r="A27" s="48"/>
      <c r="B27" s="18" t="s">
        <v>47</v>
      </c>
      <c r="C27" s="16"/>
      <c r="D27" s="16"/>
      <c r="E27" s="16"/>
      <c r="F27" s="17"/>
      <c r="G27" s="16"/>
      <c r="H27" s="16"/>
      <c r="I27" s="16"/>
      <c r="J27" s="16"/>
      <c r="K27" s="16"/>
      <c r="L27" s="16"/>
      <c r="M27" s="16"/>
      <c r="N27" s="16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</row>
    <row r="28" spans="1:53" s="41" customFormat="1" ht="32.1" customHeight="1">
      <c r="A28" s="48"/>
      <c r="B28" s="37" t="s">
        <v>17</v>
      </c>
      <c r="C28" s="39"/>
      <c r="D28" s="39"/>
      <c r="E28" s="39"/>
      <c r="F28" s="40"/>
      <c r="G28" s="39"/>
      <c r="H28" s="39"/>
      <c r="I28" s="39"/>
      <c r="J28" s="39"/>
      <c r="K28" s="39"/>
      <c r="L28" s="39"/>
      <c r="M28" s="39"/>
      <c r="N28" s="39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</row>
    <row r="29" spans="1:53" ht="32.1" customHeight="1">
      <c r="A29" s="48"/>
      <c r="B29" s="15" t="s">
        <v>18</v>
      </c>
      <c r="C29" s="16"/>
      <c r="D29" s="16"/>
      <c r="E29" s="16"/>
      <c r="F29" s="17"/>
      <c r="G29" s="16"/>
      <c r="H29" s="16"/>
      <c r="I29" s="16"/>
      <c r="J29" s="16"/>
      <c r="K29" s="16"/>
      <c r="L29" s="16"/>
      <c r="M29" s="16"/>
      <c r="N29" s="16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</row>
    <row r="30" spans="1:53" s="41" customFormat="1" ht="32.1" customHeight="1">
      <c r="A30" s="48"/>
      <c r="B30" s="37" t="s">
        <v>30</v>
      </c>
      <c r="C30" s="39"/>
      <c r="D30" s="39"/>
      <c r="E30" s="39"/>
      <c r="F30" s="40"/>
      <c r="G30" s="39"/>
      <c r="H30" s="39"/>
      <c r="I30" s="39"/>
      <c r="J30" s="39"/>
      <c r="K30" s="39"/>
      <c r="L30" s="39"/>
      <c r="M30" s="39"/>
      <c r="N30" s="39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</row>
    <row r="31" spans="1:53" ht="32.1" customHeight="1">
      <c r="A31" s="48"/>
      <c r="B31" s="15" t="s">
        <v>19</v>
      </c>
      <c r="C31" s="16"/>
      <c r="D31" s="16"/>
      <c r="E31" s="16"/>
      <c r="F31" s="17"/>
      <c r="G31" s="16"/>
      <c r="H31" s="16"/>
      <c r="I31" s="16"/>
      <c r="J31" s="16"/>
      <c r="K31" s="16"/>
      <c r="L31" s="16"/>
      <c r="M31" s="16"/>
      <c r="N31" s="16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</row>
    <row r="32" spans="1:53" s="41" customFormat="1" ht="32.1" customHeight="1">
      <c r="A32" s="48"/>
      <c r="B32" s="37" t="s">
        <v>48</v>
      </c>
      <c r="C32" s="39"/>
      <c r="D32" s="39"/>
      <c r="E32" s="39"/>
      <c r="F32" s="40"/>
      <c r="G32" s="39"/>
      <c r="H32" s="39"/>
      <c r="I32" s="39"/>
      <c r="J32" s="39"/>
      <c r="K32" s="39"/>
      <c r="L32" s="39"/>
      <c r="M32" s="39"/>
      <c r="N32" s="39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</row>
    <row r="33" spans="1:53" ht="32.1" customHeight="1">
      <c r="A33" s="48"/>
      <c r="B33" s="15" t="s">
        <v>49</v>
      </c>
      <c r="C33" s="16"/>
      <c r="D33" s="16"/>
      <c r="E33" s="16"/>
      <c r="F33" s="17"/>
      <c r="G33" s="16"/>
      <c r="H33" s="16"/>
      <c r="I33" s="16"/>
      <c r="J33" s="16"/>
      <c r="K33" s="16"/>
      <c r="L33" s="16"/>
      <c r="M33" s="16"/>
      <c r="N33" s="16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</row>
    <row r="34" spans="1:53" s="41" customFormat="1" ht="32.1" customHeight="1">
      <c r="A34" s="48"/>
      <c r="B34" s="43"/>
      <c r="C34" s="39"/>
      <c r="D34" s="39"/>
      <c r="E34" s="39"/>
      <c r="F34" s="40"/>
      <c r="G34" s="39"/>
      <c r="H34" s="39"/>
      <c r="I34" s="39"/>
      <c r="J34" s="39"/>
      <c r="K34" s="39"/>
      <c r="L34" s="39"/>
      <c r="M34" s="39"/>
      <c r="N34" s="39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</row>
    <row r="35" spans="1:53" ht="32.1" customHeight="1">
      <c r="A35" s="48"/>
      <c r="B35" s="19"/>
      <c r="C35" s="16"/>
      <c r="D35" s="16"/>
      <c r="E35" s="16"/>
      <c r="F35" s="17"/>
      <c r="G35" s="16"/>
      <c r="H35" s="16"/>
      <c r="I35" s="16"/>
      <c r="J35" s="16"/>
      <c r="K35" s="16"/>
      <c r="L35" s="16"/>
      <c r="M35" s="16"/>
      <c r="N35" s="16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</row>
    <row r="36" spans="1:53" ht="36" customHeight="1">
      <c r="A36" s="91" t="s">
        <v>31</v>
      </c>
      <c r="B36" s="92"/>
      <c r="C36" s="34" t="s">
        <v>4</v>
      </c>
      <c r="D36" s="35" t="s">
        <v>5</v>
      </c>
      <c r="E36" s="35" t="s">
        <v>6</v>
      </c>
      <c r="F36" s="36" t="s">
        <v>40</v>
      </c>
      <c r="G36" s="35" t="s">
        <v>41</v>
      </c>
      <c r="H36" s="35" t="s">
        <v>10</v>
      </c>
      <c r="I36" s="35" t="s">
        <v>9</v>
      </c>
      <c r="J36" s="35" t="s">
        <v>8</v>
      </c>
      <c r="K36" s="35" t="s">
        <v>7</v>
      </c>
      <c r="L36" s="35" t="s">
        <v>11</v>
      </c>
      <c r="M36" s="35" t="s">
        <v>12</v>
      </c>
      <c r="N36" s="35" t="s">
        <v>13</v>
      </c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</row>
    <row r="37" spans="1:53" s="41" customFormat="1" ht="27.9" customHeight="1">
      <c r="A37" s="48"/>
      <c r="B37" s="37" t="s">
        <v>21</v>
      </c>
      <c r="C37" s="38"/>
      <c r="D37" s="39"/>
      <c r="E37" s="39"/>
      <c r="F37" s="40"/>
      <c r="G37" s="39"/>
      <c r="H37" s="39"/>
      <c r="I37" s="39"/>
      <c r="J37" s="39"/>
      <c r="K37" s="39"/>
      <c r="L37" s="39"/>
      <c r="M37" s="39"/>
      <c r="N37" s="39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</row>
    <row r="38" spans="1:53" ht="27.9" customHeight="1">
      <c r="A38" s="48"/>
      <c r="B38" s="18" t="s">
        <v>50</v>
      </c>
      <c r="C38" s="20"/>
      <c r="D38" s="16"/>
      <c r="E38" s="16"/>
      <c r="F38" s="17"/>
      <c r="G38" s="16"/>
      <c r="H38" s="16"/>
      <c r="I38" s="16"/>
      <c r="J38" s="16"/>
      <c r="K38" s="16"/>
      <c r="L38" s="16"/>
      <c r="M38" s="16"/>
      <c r="N38" s="16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</row>
    <row r="39" spans="1:53" s="41" customFormat="1" ht="27.9" customHeight="1">
      <c r="A39" s="48"/>
      <c r="B39" s="44" t="s">
        <v>22</v>
      </c>
      <c r="C39" s="38"/>
      <c r="D39" s="39"/>
      <c r="E39" s="39"/>
      <c r="F39" s="40"/>
      <c r="G39" s="39"/>
      <c r="H39" s="39"/>
      <c r="I39" s="39"/>
      <c r="J39" s="39"/>
      <c r="K39" s="39"/>
      <c r="L39" s="39"/>
      <c r="M39" s="39"/>
      <c r="N39" s="39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</row>
    <row r="40" spans="1:53" ht="27.9" customHeight="1">
      <c r="A40" s="48"/>
      <c r="B40" s="18" t="s">
        <v>51</v>
      </c>
      <c r="C40" s="20"/>
      <c r="D40" s="16"/>
      <c r="E40" s="16"/>
      <c r="F40" s="17"/>
      <c r="G40" s="16"/>
      <c r="H40" s="16"/>
      <c r="I40" s="16"/>
      <c r="J40" s="16"/>
      <c r="K40" s="16"/>
      <c r="L40" s="16"/>
      <c r="M40" s="16"/>
      <c r="N40" s="16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</row>
    <row r="41" spans="1:53" s="41" customFormat="1" ht="27.9" customHeight="1">
      <c r="A41" s="48"/>
      <c r="B41" s="44" t="s">
        <v>23</v>
      </c>
      <c r="C41" s="38"/>
      <c r="D41" s="39"/>
      <c r="E41" s="39"/>
      <c r="F41" s="40"/>
      <c r="G41" s="39"/>
      <c r="H41" s="39"/>
      <c r="I41" s="39"/>
      <c r="J41" s="39"/>
      <c r="K41" s="39"/>
      <c r="L41" s="39"/>
      <c r="M41" s="39"/>
      <c r="N41" s="39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</row>
    <row r="42" spans="1:53" ht="27.9" customHeight="1">
      <c r="A42" s="48"/>
      <c r="B42" s="18" t="s">
        <v>32</v>
      </c>
      <c r="C42" s="20"/>
      <c r="D42" s="16"/>
      <c r="E42" s="16"/>
      <c r="F42" s="17"/>
      <c r="G42" s="16"/>
      <c r="H42" s="16"/>
      <c r="I42" s="16"/>
      <c r="J42" s="16"/>
      <c r="K42" s="16"/>
      <c r="L42" s="16"/>
      <c r="M42" s="16"/>
      <c r="N42" s="16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</row>
    <row r="43" spans="1:53" s="41" customFormat="1" ht="27.9" customHeight="1">
      <c r="A43" s="48"/>
      <c r="B43" s="44" t="s">
        <v>39</v>
      </c>
      <c r="C43" s="38"/>
      <c r="D43" s="39"/>
      <c r="E43" s="39"/>
      <c r="F43" s="40"/>
      <c r="G43" s="39"/>
      <c r="H43" s="39"/>
      <c r="I43" s="39"/>
      <c r="J43" s="39"/>
      <c r="K43" s="39"/>
      <c r="L43" s="39"/>
      <c r="M43" s="39"/>
      <c r="N43" s="39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</row>
    <row r="44" spans="1:53" ht="27.9" customHeight="1">
      <c r="A44" s="48"/>
      <c r="B44" s="21"/>
      <c r="C44" s="20"/>
      <c r="D44" s="16"/>
      <c r="E44" s="16"/>
      <c r="F44" s="17"/>
      <c r="G44" s="16"/>
      <c r="H44" s="16"/>
      <c r="I44" s="16"/>
      <c r="J44" s="16"/>
      <c r="K44" s="16"/>
      <c r="L44" s="16"/>
      <c r="M44" s="16"/>
      <c r="N44" s="16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</row>
    <row r="45" spans="1:53" ht="27.9" customHeight="1">
      <c r="A45" s="48"/>
      <c r="B45" s="49"/>
      <c r="C45" s="38"/>
      <c r="D45" s="39"/>
      <c r="E45" s="39"/>
      <c r="F45" s="40"/>
      <c r="G45" s="39"/>
      <c r="H45" s="39"/>
      <c r="I45" s="39"/>
      <c r="J45" s="39"/>
      <c r="K45" s="39"/>
      <c r="L45" s="39"/>
      <c r="M45" s="39"/>
      <c r="N45" s="39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</row>
    <row r="46" spans="1:53" s="5" customFormat="1" ht="35.1" customHeight="1">
      <c r="A46" s="45" t="s">
        <v>25</v>
      </c>
      <c r="B46" s="46"/>
      <c r="C46" s="47">
        <f>SUM(C16:C35)+SUM(C37:C45)</f>
        <v>0</v>
      </c>
      <c r="D46" s="47">
        <f t="shared" ref="D46:N46" si="1">SUM(D16:D35)+SUM(D37:D45)</f>
        <v>0</v>
      </c>
      <c r="E46" s="47">
        <f t="shared" si="1"/>
        <v>0</v>
      </c>
      <c r="F46" s="47">
        <f t="shared" si="1"/>
        <v>0</v>
      </c>
      <c r="G46" s="47">
        <f t="shared" si="1"/>
        <v>0</v>
      </c>
      <c r="H46" s="47">
        <f t="shared" si="1"/>
        <v>0</v>
      </c>
      <c r="I46" s="47">
        <f t="shared" si="1"/>
        <v>0</v>
      </c>
      <c r="J46" s="47">
        <f t="shared" si="1"/>
        <v>0</v>
      </c>
      <c r="K46" s="47">
        <f t="shared" si="1"/>
        <v>0</v>
      </c>
      <c r="L46" s="47">
        <f t="shared" si="1"/>
        <v>0</v>
      </c>
      <c r="M46" s="47">
        <f>SUM(M16:M35)+SUM(M37:M45)</f>
        <v>0</v>
      </c>
      <c r="N46" s="47">
        <f t="shared" si="1"/>
        <v>0</v>
      </c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</row>
    <row r="47" spans="1:53" ht="12" customHeight="1">
      <c r="A47" s="79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</row>
    <row r="48" spans="1:53" ht="12" customHeight="1">
      <c r="A48" s="81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</row>
    <row r="49" spans="1:53" s="9" customFormat="1" ht="36" customHeight="1">
      <c r="A49" s="88" t="s">
        <v>24</v>
      </c>
      <c r="B49" s="89"/>
      <c r="C49" s="65" t="s">
        <v>4</v>
      </c>
      <c r="D49" s="66" t="s">
        <v>5</v>
      </c>
      <c r="E49" s="67" t="s">
        <v>6</v>
      </c>
      <c r="F49" s="65" t="s">
        <v>40</v>
      </c>
      <c r="G49" s="65" t="s">
        <v>41</v>
      </c>
      <c r="H49" s="65" t="s">
        <v>10</v>
      </c>
      <c r="I49" s="66" t="s">
        <v>9</v>
      </c>
      <c r="J49" s="65" t="s">
        <v>8</v>
      </c>
      <c r="K49" s="66" t="s">
        <v>7</v>
      </c>
      <c r="L49" s="65" t="s">
        <v>11</v>
      </c>
      <c r="M49" s="66" t="s">
        <v>12</v>
      </c>
      <c r="N49" s="67" t="s">
        <v>13</v>
      </c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</row>
    <row r="50" spans="1:53" s="71" customFormat="1" ht="30" customHeight="1">
      <c r="A50" s="68">
        <v>1</v>
      </c>
      <c r="B50" s="69" t="s">
        <v>38</v>
      </c>
      <c r="C50" s="70">
        <f xml:space="preserve"> C12</f>
        <v>0</v>
      </c>
      <c r="D50" s="70">
        <f t="shared" ref="D50:N50" si="2" xml:space="preserve"> D12</f>
        <v>0</v>
      </c>
      <c r="E50" s="70">
        <f t="shared" si="2"/>
        <v>0</v>
      </c>
      <c r="F50" s="70">
        <f t="shared" si="2"/>
        <v>0</v>
      </c>
      <c r="G50" s="70">
        <f t="shared" si="2"/>
        <v>0</v>
      </c>
      <c r="H50" s="70">
        <f t="shared" si="2"/>
        <v>0</v>
      </c>
      <c r="I50" s="70">
        <f t="shared" si="2"/>
        <v>0</v>
      </c>
      <c r="J50" s="70">
        <f t="shared" si="2"/>
        <v>0</v>
      </c>
      <c r="K50" s="70">
        <f t="shared" si="2"/>
        <v>0</v>
      </c>
      <c r="L50" s="70">
        <f t="shared" si="2"/>
        <v>0</v>
      </c>
      <c r="M50" s="70">
        <f t="shared" si="2"/>
        <v>0</v>
      </c>
      <c r="N50" s="70">
        <f t="shared" si="2"/>
        <v>0</v>
      </c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</row>
    <row r="51" spans="1:53" s="74" customFormat="1" ht="30" customHeight="1">
      <c r="A51" s="72">
        <v>3</v>
      </c>
      <c r="B51" s="72" t="s">
        <v>37</v>
      </c>
      <c r="C51" s="73">
        <f xml:space="preserve"> -C46</f>
        <v>0</v>
      </c>
      <c r="D51" s="73">
        <f t="shared" ref="D51:N51" si="3" xml:space="preserve"> -D46</f>
        <v>0</v>
      </c>
      <c r="E51" s="73">
        <f t="shared" si="3"/>
        <v>0</v>
      </c>
      <c r="F51" s="73">
        <f t="shared" si="3"/>
        <v>0</v>
      </c>
      <c r="G51" s="73">
        <f t="shared" si="3"/>
        <v>0</v>
      </c>
      <c r="H51" s="73">
        <f t="shared" si="3"/>
        <v>0</v>
      </c>
      <c r="I51" s="73">
        <f t="shared" si="3"/>
        <v>0</v>
      </c>
      <c r="J51" s="73">
        <f t="shared" si="3"/>
        <v>0</v>
      </c>
      <c r="K51" s="73">
        <f t="shared" si="3"/>
        <v>0</v>
      </c>
      <c r="L51" s="73">
        <f t="shared" si="3"/>
        <v>0</v>
      </c>
      <c r="M51" s="73">
        <f t="shared" si="3"/>
        <v>0</v>
      </c>
      <c r="N51" s="73">
        <f t="shared" si="3"/>
        <v>0</v>
      </c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</row>
    <row r="52" spans="1:53" s="6" customFormat="1" ht="30" customHeight="1">
      <c r="A52" s="61" t="s">
        <v>35</v>
      </c>
      <c r="B52" s="62"/>
      <c r="C52" s="63">
        <f>SUM(C50:C51)</f>
        <v>0</v>
      </c>
      <c r="D52" s="63">
        <f t="shared" ref="D52:N52" si="4">SUM(D50:D51)</f>
        <v>0</v>
      </c>
      <c r="E52" s="63">
        <f t="shared" si="4"/>
        <v>0</v>
      </c>
      <c r="F52" s="63">
        <f t="shared" si="4"/>
        <v>0</v>
      </c>
      <c r="G52" s="63">
        <f t="shared" si="4"/>
        <v>0</v>
      </c>
      <c r="H52" s="63">
        <f t="shared" si="4"/>
        <v>0</v>
      </c>
      <c r="I52" s="63">
        <f t="shared" si="4"/>
        <v>0</v>
      </c>
      <c r="J52" s="63">
        <f t="shared" si="4"/>
        <v>0</v>
      </c>
      <c r="K52" s="63">
        <f t="shared" si="4"/>
        <v>0</v>
      </c>
      <c r="L52" s="63">
        <f t="shared" si="4"/>
        <v>0</v>
      </c>
      <c r="M52" s="63">
        <f t="shared" si="4"/>
        <v>0</v>
      </c>
      <c r="N52" s="64">
        <f t="shared" si="4"/>
        <v>0</v>
      </c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</row>
    <row r="53" spans="1:53" ht="20.399999999999999">
      <c r="A53" s="22"/>
      <c r="B53" s="23"/>
      <c r="C53" s="24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</row>
    <row r="54" spans="1:53" ht="39.75" customHeight="1">
      <c r="A54" s="26"/>
      <c r="B54" s="90" t="s">
        <v>36</v>
      </c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</row>
    <row r="55" spans="1:53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</row>
    <row r="56" spans="1:53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</row>
    <row r="57" spans="1:53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</row>
    <row r="58" spans="1:53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</row>
    <row r="59" spans="1:53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</row>
    <row r="60" spans="1:53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</row>
    <row r="61" spans="1:53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</row>
    <row r="62" spans="1:53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</row>
    <row r="63" spans="1:53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</row>
    <row r="64" spans="1:53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</row>
    <row r="65" spans="1:53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</row>
    <row r="66" spans="1:53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</row>
    <row r="67" spans="1:53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</row>
    <row r="68" spans="1:53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</row>
    <row r="69" spans="1:53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</row>
    <row r="70" spans="1:53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</row>
    <row r="71" spans="1:53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</row>
    <row r="72" spans="1:53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</row>
    <row r="73" spans="1:53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</row>
    <row r="74" spans="1:53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</row>
    <row r="75" spans="1:53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</row>
    <row r="76" spans="1:53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</row>
    <row r="77" spans="1:53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</row>
    <row r="78" spans="1:53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</row>
    <row r="79" spans="1:53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</row>
    <row r="80" spans="1:53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</row>
    <row r="81" spans="1:53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</row>
    <row r="82" spans="1:53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</row>
    <row r="83" spans="1:53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</row>
    <row r="84" spans="1:53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</row>
    <row r="85" spans="1:53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</row>
    <row r="86" spans="1:53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</row>
    <row r="87" spans="1:53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</row>
    <row r="88" spans="1:53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</row>
    <row r="89" spans="1:53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</row>
    <row r="90" spans="1:53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</row>
    <row r="91" spans="1:53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</row>
    <row r="92" spans="1:53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</row>
    <row r="93" spans="1:53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</row>
    <row r="94" spans="1:53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</row>
    <row r="95" spans="1:53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</row>
    <row r="96" spans="1:53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</row>
    <row r="97" spans="1:53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</row>
    <row r="98" spans="1:53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</row>
    <row r="99" spans="1:53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</row>
    <row r="100" spans="1:53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</row>
    <row r="101" spans="1:53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</row>
    <row r="102" spans="1:53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</row>
    <row r="103" spans="1:53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</row>
    <row r="104" spans="1:53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</row>
    <row r="105" spans="1:53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</row>
    <row r="106" spans="1:53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</row>
    <row r="107" spans="1:53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  <c r="BA107" s="75"/>
    </row>
    <row r="108" spans="1:53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</row>
    <row r="109" spans="1:53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</row>
    <row r="110" spans="1:53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</row>
    <row r="111" spans="1:53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</row>
    <row r="112" spans="1:53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</row>
    <row r="113" spans="1:53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AV113" s="75"/>
      <c r="AW113" s="75"/>
      <c r="AX113" s="75"/>
      <c r="AY113" s="75"/>
      <c r="AZ113" s="75"/>
      <c r="BA113" s="75"/>
    </row>
    <row r="114" spans="1:53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</row>
    <row r="115" spans="1:53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  <c r="AZ115" s="75"/>
      <c r="BA115" s="75"/>
    </row>
    <row r="116" spans="1:53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  <c r="AY116" s="75"/>
      <c r="AZ116" s="75"/>
      <c r="BA116" s="75"/>
    </row>
    <row r="117" spans="1:53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  <c r="AY117" s="75"/>
      <c r="AZ117" s="75"/>
      <c r="BA117" s="75"/>
    </row>
    <row r="118" spans="1:53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</row>
    <row r="119" spans="1:53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</row>
    <row r="120" spans="1:53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</row>
    <row r="121" spans="1:53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</row>
    <row r="122" spans="1:53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  <c r="AO122" s="75"/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</row>
    <row r="123" spans="1:53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  <c r="AO123" s="75"/>
      <c r="AP123" s="75"/>
      <c r="AQ123" s="75"/>
      <c r="AR123" s="75"/>
      <c r="AS123" s="75"/>
      <c r="AT123" s="75"/>
      <c r="AU123" s="75"/>
      <c r="AV123" s="75"/>
      <c r="AW123" s="75"/>
      <c r="AX123" s="75"/>
      <c r="AY123" s="75"/>
      <c r="AZ123" s="75"/>
      <c r="BA123" s="75"/>
    </row>
    <row r="124" spans="1:53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</row>
    <row r="125" spans="1:53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</row>
    <row r="126" spans="1:53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75"/>
    </row>
    <row r="127" spans="1:53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</row>
    <row r="128" spans="1:53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AT128" s="75"/>
      <c r="AU128" s="75"/>
      <c r="AV128" s="75"/>
      <c r="AW128" s="75"/>
      <c r="AX128" s="75"/>
      <c r="AY128" s="75"/>
      <c r="AZ128" s="75"/>
      <c r="BA128" s="75"/>
    </row>
    <row r="129" spans="1:53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5"/>
      <c r="AU129" s="75"/>
      <c r="AV129" s="75"/>
      <c r="AW129" s="75"/>
      <c r="AX129" s="75"/>
      <c r="AY129" s="75"/>
      <c r="AZ129" s="75"/>
      <c r="BA129" s="75"/>
    </row>
    <row r="130" spans="1:53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75"/>
      <c r="AT130" s="75"/>
      <c r="AU130" s="75"/>
      <c r="AV130" s="75"/>
      <c r="AW130" s="75"/>
      <c r="AX130" s="75"/>
      <c r="AY130" s="75"/>
      <c r="AZ130" s="75"/>
      <c r="BA130" s="75"/>
    </row>
    <row r="131" spans="1:53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  <c r="AS131" s="75"/>
      <c r="AT131" s="75"/>
      <c r="AU131" s="75"/>
      <c r="AV131" s="75"/>
      <c r="AW131" s="75"/>
      <c r="AX131" s="75"/>
      <c r="AY131" s="75"/>
      <c r="AZ131" s="75"/>
      <c r="BA131" s="75"/>
    </row>
    <row r="132" spans="1:53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75"/>
      <c r="AO132" s="75"/>
      <c r="AP132" s="75"/>
      <c r="AQ132" s="75"/>
      <c r="AR132" s="75"/>
      <c r="AS132" s="75"/>
      <c r="AT132" s="75"/>
      <c r="AU132" s="75"/>
      <c r="AV132" s="75"/>
      <c r="AW132" s="75"/>
      <c r="AX132" s="75"/>
      <c r="AY132" s="75"/>
      <c r="AZ132" s="75"/>
      <c r="BA132" s="75"/>
    </row>
    <row r="133" spans="1:53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75"/>
      <c r="AT133" s="75"/>
      <c r="AU133" s="75"/>
      <c r="AV133" s="75"/>
      <c r="AW133" s="75"/>
      <c r="AX133" s="75"/>
      <c r="AY133" s="75"/>
      <c r="AZ133" s="75"/>
      <c r="BA133" s="75"/>
    </row>
    <row r="134" spans="1:53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  <c r="AO134" s="75"/>
      <c r="AP134" s="75"/>
      <c r="AQ134" s="75"/>
      <c r="AR134" s="75"/>
      <c r="AS134" s="75"/>
      <c r="AT134" s="75"/>
      <c r="AU134" s="75"/>
      <c r="AV134" s="75"/>
      <c r="AW134" s="75"/>
      <c r="AX134" s="75"/>
      <c r="AY134" s="75"/>
      <c r="AZ134" s="75"/>
      <c r="BA134" s="75"/>
    </row>
    <row r="135" spans="1:53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  <c r="AO135" s="75"/>
      <c r="AP135" s="75"/>
      <c r="AQ135" s="75"/>
      <c r="AR135" s="75"/>
      <c r="AS135" s="75"/>
      <c r="AT135" s="75"/>
      <c r="AU135" s="75"/>
      <c r="AV135" s="75"/>
      <c r="AW135" s="75"/>
      <c r="AX135" s="75"/>
      <c r="AY135" s="75"/>
      <c r="AZ135" s="75"/>
      <c r="BA135" s="75"/>
    </row>
    <row r="136" spans="1:53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  <c r="AS136" s="75"/>
      <c r="AT136" s="75"/>
      <c r="AU136" s="75"/>
      <c r="AV136" s="75"/>
      <c r="AW136" s="75"/>
      <c r="AX136" s="75"/>
      <c r="AY136" s="75"/>
      <c r="AZ136" s="75"/>
      <c r="BA136" s="75"/>
    </row>
    <row r="137" spans="1:53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  <c r="AO137" s="75"/>
      <c r="AP137" s="75"/>
      <c r="AQ137" s="75"/>
      <c r="AR137" s="75"/>
      <c r="AS137" s="75"/>
      <c r="AT137" s="75"/>
      <c r="AU137" s="75"/>
      <c r="AV137" s="75"/>
      <c r="AW137" s="75"/>
      <c r="AX137" s="75"/>
      <c r="AY137" s="75"/>
      <c r="AZ137" s="75"/>
      <c r="BA137" s="75"/>
    </row>
    <row r="138" spans="1:53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  <c r="AO138" s="75"/>
      <c r="AP138" s="75"/>
      <c r="AQ138" s="75"/>
      <c r="AR138" s="75"/>
      <c r="AS138" s="75"/>
      <c r="AT138" s="75"/>
      <c r="AU138" s="75"/>
      <c r="AV138" s="75"/>
      <c r="AW138" s="75"/>
      <c r="AX138" s="75"/>
      <c r="AY138" s="75"/>
      <c r="AZ138" s="75"/>
      <c r="BA138" s="75"/>
    </row>
    <row r="139" spans="1:53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5"/>
      <c r="AZ139" s="75"/>
      <c r="BA139" s="75"/>
    </row>
    <row r="140" spans="1:53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  <c r="AS140" s="75"/>
      <c r="AT140" s="75"/>
      <c r="AU140" s="75"/>
      <c r="AV140" s="75"/>
      <c r="AW140" s="75"/>
      <c r="AX140" s="75"/>
      <c r="AY140" s="75"/>
      <c r="AZ140" s="75"/>
      <c r="BA140" s="75"/>
    </row>
    <row r="141" spans="1:53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5"/>
      <c r="AZ141" s="75"/>
      <c r="BA141" s="75"/>
    </row>
    <row r="142" spans="1:53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75"/>
      <c r="BA142" s="75"/>
    </row>
    <row r="143" spans="1:53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</row>
    <row r="144" spans="1:53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75"/>
      <c r="AO144" s="75"/>
      <c r="AP144" s="75"/>
      <c r="AQ144" s="75"/>
      <c r="AR144" s="75"/>
      <c r="AS144" s="75"/>
      <c r="AT144" s="75"/>
      <c r="AU144" s="75"/>
      <c r="AV144" s="75"/>
      <c r="AW144" s="75"/>
      <c r="AX144" s="75"/>
      <c r="AY144" s="75"/>
      <c r="AZ144" s="75"/>
      <c r="BA144" s="75"/>
    </row>
    <row r="145" spans="1:53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  <c r="AO145" s="75"/>
      <c r="AP145" s="75"/>
      <c r="AQ145" s="75"/>
      <c r="AR145" s="75"/>
      <c r="AS145" s="75"/>
      <c r="AT145" s="75"/>
      <c r="AU145" s="75"/>
      <c r="AV145" s="75"/>
      <c r="AW145" s="75"/>
      <c r="AX145" s="75"/>
      <c r="AY145" s="75"/>
      <c r="AZ145" s="75"/>
      <c r="BA145" s="75"/>
    </row>
    <row r="146" spans="1:53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  <c r="AS146" s="75"/>
      <c r="AT146" s="75"/>
      <c r="AU146" s="75"/>
      <c r="AV146" s="75"/>
      <c r="AW146" s="75"/>
      <c r="AX146" s="75"/>
      <c r="AY146" s="75"/>
      <c r="AZ146" s="75"/>
      <c r="BA146" s="75"/>
    </row>
    <row r="147" spans="1:53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</row>
    <row r="148" spans="1:53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  <c r="AO148" s="75"/>
      <c r="AP148" s="75"/>
      <c r="AQ148" s="75"/>
      <c r="AR148" s="75"/>
      <c r="AS148" s="75"/>
      <c r="AT148" s="75"/>
      <c r="AU148" s="75"/>
      <c r="AV148" s="75"/>
      <c r="AW148" s="75"/>
      <c r="AX148" s="75"/>
      <c r="AY148" s="75"/>
      <c r="AZ148" s="75"/>
      <c r="BA148" s="75"/>
    </row>
    <row r="149" spans="1:53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75"/>
      <c r="AW149" s="75"/>
      <c r="AX149" s="75"/>
      <c r="AY149" s="75"/>
      <c r="AZ149" s="75"/>
      <c r="BA149" s="75"/>
    </row>
    <row r="150" spans="1:53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  <c r="AY150" s="75"/>
      <c r="AZ150" s="75"/>
      <c r="BA150" s="75"/>
    </row>
    <row r="151" spans="1:53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  <c r="AY151" s="75"/>
      <c r="AZ151" s="75"/>
      <c r="BA151" s="75"/>
    </row>
    <row r="152" spans="1:53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  <c r="AY152" s="75"/>
      <c r="AZ152" s="75"/>
      <c r="BA152" s="75"/>
    </row>
    <row r="153" spans="1:53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75"/>
    </row>
    <row r="154" spans="1:53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  <c r="AY154" s="75"/>
      <c r="AZ154" s="75"/>
      <c r="BA154" s="75"/>
    </row>
    <row r="155" spans="1:53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</row>
    <row r="156" spans="1:53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  <c r="AY156" s="75"/>
      <c r="AZ156" s="75"/>
      <c r="BA156" s="75"/>
    </row>
    <row r="157" spans="1:53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  <c r="AY157" s="75"/>
      <c r="AZ157" s="75"/>
      <c r="BA157" s="75"/>
    </row>
    <row r="158" spans="1:53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  <c r="AY158" s="75"/>
      <c r="AZ158" s="75"/>
      <c r="BA158" s="75"/>
    </row>
    <row r="159" spans="1:53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  <c r="AY159" s="75"/>
      <c r="AZ159" s="75"/>
      <c r="BA159" s="75"/>
    </row>
    <row r="160" spans="1:53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  <c r="AY160" s="75"/>
      <c r="AZ160" s="75"/>
      <c r="BA160" s="75"/>
    </row>
    <row r="161" spans="1:53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  <c r="AY161" s="75"/>
      <c r="AZ161" s="75"/>
      <c r="BA161" s="75"/>
    </row>
    <row r="162" spans="1:53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  <c r="AY162" s="75"/>
      <c r="AZ162" s="75"/>
      <c r="BA162" s="75"/>
    </row>
    <row r="163" spans="1:53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  <c r="AY163" s="75"/>
      <c r="AZ163" s="75"/>
      <c r="BA163" s="75"/>
    </row>
    <row r="164" spans="1:53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AT164" s="75"/>
      <c r="AU164" s="75"/>
      <c r="AV164" s="75"/>
      <c r="AW164" s="75"/>
      <c r="AX164" s="75"/>
      <c r="AY164" s="75"/>
      <c r="AZ164" s="75"/>
      <c r="BA164" s="75"/>
    </row>
    <row r="165" spans="1:53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  <c r="AY165" s="75"/>
      <c r="AZ165" s="75"/>
      <c r="BA165" s="75"/>
    </row>
    <row r="166" spans="1:53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  <c r="AY166" s="75"/>
      <c r="AZ166" s="75"/>
      <c r="BA166" s="75"/>
    </row>
    <row r="167" spans="1:53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  <c r="AW167" s="75"/>
      <c r="AX167" s="75"/>
      <c r="AY167" s="75"/>
      <c r="AZ167" s="75"/>
      <c r="BA167" s="75"/>
    </row>
    <row r="168" spans="1:53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/>
      <c r="AM168" s="75"/>
      <c r="AN168" s="75"/>
      <c r="AO168" s="75"/>
      <c r="AP168" s="75"/>
      <c r="AQ168" s="75"/>
      <c r="AR168" s="75"/>
      <c r="AS168" s="75"/>
      <c r="AT168" s="75"/>
      <c r="AU168" s="75"/>
      <c r="AV168" s="75"/>
      <c r="AW168" s="75"/>
      <c r="AX168" s="75"/>
      <c r="AY168" s="75"/>
      <c r="AZ168" s="75"/>
      <c r="BA168" s="75"/>
    </row>
    <row r="169" spans="1:53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  <c r="AY169" s="75"/>
      <c r="AZ169" s="75"/>
      <c r="BA169" s="75"/>
    </row>
    <row r="170" spans="1:53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75"/>
      <c r="AO170" s="75"/>
      <c r="AP170" s="75"/>
      <c r="AQ170" s="75"/>
      <c r="AR170" s="75"/>
      <c r="AS170" s="75"/>
      <c r="AT170" s="75"/>
      <c r="AU170" s="75"/>
      <c r="AV170" s="75"/>
      <c r="AW170" s="75"/>
      <c r="AX170" s="75"/>
      <c r="AY170" s="75"/>
      <c r="AZ170" s="75"/>
      <c r="BA170" s="75"/>
    </row>
    <row r="171" spans="1:53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75"/>
      <c r="AV171" s="75"/>
      <c r="AW171" s="75"/>
      <c r="AX171" s="75"/>
      <c r="AY171" s="75"/>
      <c r="AZ171" s="75"/>
      <c r="BA171" s="75"/>
    </row>
    <row r="172" spans="1:53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5"/>
      <c r="AM172" s="75"/>
      <c r="AN172" s="75"/>
      <c r="AO172" s="75"/>
      <c r="AP172" s="75"/>
      <c r="AQ172" s="75"/>
      <c r="AR172" s="75"/>
      <c r="AS172" s="75"/>
      <c r="AT172" s="75"/>
      <c r="AU172" s="75"/>
      <c r="AV172" s="75"/>
      <c r="AW172" s="75"/>
      <c r="AX172" s="75"/>
      <c r="AY172" s="75"/>
      <c r="AZ172" s="75"/>
      <c r="BA172" s="75"/>
    </row>
    <row r="173" spans="1:53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75"/>
      <c r="AV173" s="75"/>
      <c r="AW173" s="75"/>
      <c r="AX173" s="75"/>
      <c r="AY173" s="75"/>
      <c r="AZ173" s="75"/>
      <c r="BA173" s="75"/>
    </row>
    <row r="174" spans="1:53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  <c r="AN174" s="75"/>
      <c r="AO174" s="75"/>
      <c r="AP174" s="75"/>
      <c r="AQ174" s="75"/>
      <c r="AR174" s="75"/>
      <c r="AS174" s="75"/>
      <c r="AT174" s="75"/>
      <c r="AU174" s="75"/>
      <c r="AV174" s="75"/>
      <c r="AW174" s="75"/>
      <c r="AX174" s="75"/>
      <c r="AY174" s="75"/>
      <c r="AZ174" s="75"/>
      <c r="BA174" s="75"/>
    </row>
    <row r="175" spans="1:53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  <c r="AN175" s="75"/>
      <c r="AO175" s="75"/>
      <c r="AP175" s="75"/>
      <c r="AQ175" s="75"/>
      <c r="AR175" s="75"/>
      <c r="AS175" s="75"/>
      <c r="AT175" s="75"/>
      <c r="AU175" s="75"/>
      <c r="AV175" s="75"/>
      <c r="AW175" s="75"/>
      <c r="AX175" s="75"/>
      <c r="AY175" s="75"/>
      <c r="AZ175" s="75"/>
      <c r="BA175" s="75"/>
    </row>
    <row r="176" spans="1:53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  <c r="AJ176" s="75"/>
      <c r="AK176" s="75"/>
      <c r="AL176" s="75"/>
      <c r="AM176" s="75"/>
      <c r="AN176" s="75"/>
      <c r="AO176" s="75"/>
      <c r="AP176" s="75"/>
      <c r="AQ176" s="75"/>
      <c r="AR176" s="75"/>
      <c r="AS176" s="75"/>
      <c r="AT176" s="75"/>
      <c r="AU176" s="75"/>
      <c r="AV176" s="75"/>
      <c r="AW176" s="75"/>
      <c r="AX176" s="75"/>
      <c r="AY176" s="75"/>
      <c r="AZ176" s="75"/>
      <c r="BA176" s="75"/>
    </row>
    <row r="177" spans="1:53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  <c r="AS177" s="75"/>
      <c r="AT177" s="75"/>
      <c r="AU177" s="75"/>
      <c r="AV177" s="75"/>
      <c r="AW177" s="75"/>
      <c r="AX177" s="75"/>
      <c r="AY177" s="75"/>
      <c r="AZ177" s="75"/>
      <c r="BA177" s="75"/>
    </row>
    <row r="178" spans="1:53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  <c r="AJ178" s="75"/>
      <c r="AK178" s="75"/>
      <c r="AL178" s="75"/>
      <c r="AM178" s="75"/>
      <c r="AN178" s="75"/>
      <c r="AO178" s="75"/>
      <c r="AP178" s="75"/>
      <c r="AQ178" s="75"/>
      <c r="AR178" s="75"/>
      <c r="AS178" s="75"/>
      <c r="AT178" s="75"/>
      <c r="AU178" s="75"/>
      <c r="AV178" s="75"/>
      <c r="AW178" s="75"/>
      <c r="AX178" s="75"/>
      <c r="AY178" s="75"/>
      <c r="AZ178" s="75"/>
      <c r="BA178" s="75"/>
    </row>
    <row r="179" spans="1:53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  <c r="AJ179" s="75"/>
      <c r="AK179" s="75"/>
      <c r="AL179" s="75"/>
      <c r="AM179" s="75"/>
      <c r="AN179" s="75"/>
      <c r="AO179" s="75"/>
      <c r="AP179" s="75"/>
      <c r="AQ179" s="75"/>
      <c r="AR179" s="75"/>
      <c r="AS179" s="75"/>
      <c r="AT179" s="75"/>
      <c r="AU179" s="75"/>
      <c r="AV179" s="75"/>
      <c r="AW179" s="75"/>
      <c r="AX179" s="75"/>
      <c r="AY179" s="75"/>
      <c r="AZ179" s="75"/>
      <c r="BA179" s="75"/>
    </row>
    <row r="180" spans="1:53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  <c r="AJ180" s="75"/>
      <c r="AK180" s="75"/>
      <c r="AL180" s="75"/>
      <c r="AM180" s="75"/>
      <c r="AN180" s="75"/>
      <c r="AO180" s="75"/>
      <c r="AP180" s="75"/>
      <c r="AQ180" s="75"/>
      <c r="AR180" s="75"/>
      <c r="AS180" s="75"/>
      <c r="AT180" s="75"/>
      <c r="AU180" s="75"/>
      <c r="AV180" s="75"/>
      <c r="AW180" s="75"/>
      <c r="AX180" s="75"/>
      <c r="AY180" s="75"/>
      <c r="AZ180" s="75"/>
      <c r="BA180" s="75"/>
    </row>
    <row r="181" spans="1:53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  <c r="AJ181" s="75"/>
      <c r="AK181" s="75"/>
      <c r="AL181" s="75"/>
      <c r="AM181" s="75"/>
      <c r="AN181" s="75"/>
      <c r="AO181" s="75"/>
      <c r="AP181" s="75"/>
      <c r="AQ181" s="75"/>
      <c r="AR181" s="75"/>
      <c r="AS181" s="75"/>
      <c r="AT181" s="75"/>
      <c r="AU181" s="75"/>
      <c r="AV181" s="75"/>
      <c r="AW181" s="75"/>
      <c r="AX181" s="75"/>
      <c r="AY181" s="75"/>
      <c r="AZ181" s="75"/>
      <c r="BA181" s="75"/>
    </row>
    <row r="182" spans="1:53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75"/>
      <c r="AM182" s="75"/>
      <c r="AN182" s="75"/>
      <c r="AO182" s="75"/>
      <c r="AP182" s="75"/>
      <c r="AQ182" s="75"/>
      <c r="AR182" s="75"/>
      <c r="AS182" s="75"/>
      <c r="AT182" s="75"/>
      <c r="AU182" s="75"/>
      <c r="AV182" s="75"/>
      <c r="AW182" s="75"/>
      <c r="AX182" s="75"/>
      <c r="AY182" s="75"/>
      <c r="AZ182" s="75"/>
      <c r="BA182" s="75"/>
    </row>
    <row r="183" spans="1:53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5"/>
      <c r="AM183" s="75"/>
      <c r="AN183" s="75"/>
      <c r="AO183" s="75"/>
      <c r="AP183" s="75"/>
      <c r="AQ183" s="75"/>
      <c r="AR183" s="75"/>
      <c r="AS183" s="75"/>
      <c r="AT183" s="75"/>
      <c r="AU183" s="75"/>
      <c r="AV183" s="75"/>
      <c r="AW183" s="75"/>
      <c r="AX183" s="75"/>
      <c r="AY183" s="75"/>
      <c r="AZ183" s="75"/>
      <c r="BA183" s="75"/>
    </row>
    <row r="184" spans="1:53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  <c r="AJ184" s="75"/>
      <c r="AK184" s="75"/>
      <c r="AL184" s="75"/>
      <c r="AM184" s="75"/>
      <c r="AN184" s="75"/>
      <c r="AO184" s="75"/>
      <c r="AP184" s="75"/>
      <c r="AQ184" s="75"/>
      <c r="AR184" s="75"/>
      <c r="AS184" s="75"/>
      <c r="AT184" s="75"/>
      <c r="AU184" s="75"/>
      <c r="AV184" s="75"/>
      <c r="AW184" s="75"/>
      <c r="AX184" s="75"/>
      <c r="AY184" s="75"/>
      <c r="AZ184" s="75"/>
      <c r="BA184" s="75"/>
    </row>
    <row r="185" spans="1:53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  <c r="AM185" s="75"/>
      <c r="AN185" s="75"/>
      <c r="AO185" s="75"/>
      <c r="AP185" s="75"/>
      <c r="AQ185" s="75"/>
      <c r="AR185" s="75"/>
      <c r="AS185" s="75"/>
      <c r="AT185" s="75"/>
      <c r="AU185" s="75"/>
      <c r="AV185" s="75"/>
      <c r="AW185" s="75"/>
      <c r="AX185" s="75"/>
      <c r="AY185" s="75"/>
      <c r="AZ185" s="75"/>
      <c r="BA185" s="75"/>
    </row>
    <row r="186" spans="1:53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75"/>
      <c r="AM186" s="75"/>
      <c r="AN186" s="75"/>
      <c r="AO186" s="75"/>
      <c r="AP186" s="75"/>
      <c r="AQ186" s="75"/>
      <c r="AR186" s="75"/>
      <c r="AS186" s="75"/>
      <c r="AT186" s="75"/>
      <c r="AU186" s="75"/>
      <c r="AV186" s="75"/>
      <c r="AW186" s="75"/>
      <c r="AX186" s="75"/>
      <c r="AY186" s="75"/>
      <c r="AZ186" s="75"/>
      <c r="BA186" s="75"/>
    </row>
    <row r="187" spans="1:53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  <c r="AJ187" s="75"/>
      <c r="AK187" s="75"/>
      <c r="AL187" s="75"/>
      <c r="AM187" s="75"/>
      <c r="AN187" s="75"/>
      <c r="AO187" s="75"/>
      <c r="AP187" s="75"/>
      <c r="AQ187" s="75"/>
      <c r="AR187" s="75"/>
      <c r="AS187" s="75"/>
      <c r="AT187" s="75"/>
      <c r="AU187" s="75"/>
      <c r="AV187" s="75"/>
      <c r="AW187" s="75"/>
      <c r="AX187" s="75"/>
      <c r="AY187" s="75"/>
      <c r="AZ187" s="75"/>
      <c r="BA187" s="75"/>
    </row>
    <row r="188" spans="1:53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  <c r="AJ188" s="75"/>
      <c r="AK188" s="75"/>
      <c r="AL188" s="75"/>
      <c r="AM188" s="75"/>
      <c r="AN188" s="75"/>
      <c r="AO188" s="75"/>
      <c r="AP188" s="75"/>
      <c r="AQ188" s="75"/>
      <c r="AR188" s="75"/>
      <c r="AS188" s="75"/>
      <c r="AT188" s="75"/>
      <c r="AU188" s="75"/>
      <c r="AV188" s="75"/>
      <c r="AW188" s="75"/>
      <c r="AX188" s="75"/>
      <c r="AY188" s="75"/>
      <c r="AZ188" s="75"/>
      <c r="BA188" s="75"/>
    </row>
    <row r="189" spans="1:53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75"/>
      <c r="AM189" s="75"/>
      <c r="AN189" s="75"/>
      <c r="AO189" s="75"/>
      <c r="AP189" s="75"/>
      <c r="AQ189" s="75"/>
      <c r="AR189" s="75"/>
      <c r="AS189" s="75"/>
      <c r="AT189" s="75"/>
      <c r="AU189" s="75"/>
      <c r="AV189" s="75"/>
      <c r="AW189" s="75"/>
      <c r="AX189" s="75"/>
      <c r="AY189" s="75"/>
      <c r="AZ189" s="75"/>
      <c r="BA189" s="75"/>
    </row>
    <row r="190" spans="1:53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  <c r="AJ190" s="75"/>
      <c r="AK190" s="75"/>
      <c r="AL190" s="75"/>
      <c r="AM190" s="75"/>
      <c r="AN190" s="75"/>
      <c r="AO190" s="75"/>
      <c r="AP190" s="75"/>
      <c r="AQ190" s="75"/>
      <c r="AR190" s="75"/>
      <c r="AS190" s="75"/>
      <c r="AT190" s="75"/>
      <c r="AU190" s="75"/>
      <c r="AV190" s="75"/>
      <c r="AW190" s="75"/>
      <c r="AX190" s="75"/>
      <c r="AY190" s="75"/>
      <c r="AZ190" s="75"/>
      <c r="BA190" s="75"/>
    </row>
    <row r="191" spans="1:53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  <c r="AJ191" s="75"/>
      <c r="AK191" s="75"/>
      <c r="AL191" s="75"/>
      <c r="AM191" s="75"/>
      <c r="AN191" s="75"/>
      <c r="AO191" s="75"/>
      <c r="AP191" s="75"/>
      <c r="AQ191" s="75"/>
      <c r="AR191" s="75"/>
      <c r="AS191" s="75"/>
      <c r="AT191" s="75"/>
      <c r="AU191" s="75"/>
      <c r="AV191" s="75"/>
      <c r="AW191" s="75"/>
      <c r="AX191" s="75"/>
      <c r="AY191" s="75"/>
      <c r="AZ191" s="75"/>
      <c r="BA191" s="75"/>
    </row>
    <row r="192" spans="1:53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  <c r="AJ192" s="75"/>
      <c r="AK192" s="75"/>
      <c r="AL192" s="75"/>
      <c r="AM192" s="75"/>
      <c r="AN192" s="75"/>
      <c r="AO192" s="75"/>
      <c r="AP192" s="75"/>
      <c r="AQ192" s="75"/>
      <c r="AR192" s="75"/>
      <c r="AS192" s="75"/>
      <c r="AT192" s="75"/>
      <c r="AU192" s="75"/>
      <c r="AV192" s="75"/>
      <c r="AW192" s="75"/>
      <c r="AX192" s="75"/>
      <c r="AY192" s="75"/>
      <c r="AZ192" s="75"/>
      <c r="BA192" s="75"/>
    </row>
    <row r="193" spans="1:53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  <c r="AK193" s="75"/>
      <c r="AL193" s="75"/>
      <c r="AM193" s="75"/>
      <c r="AN193" s="75"/>
      <c r="AO193" s="75"/>
      <c r="AP193" s="75"/>
      <c r="AQ193" s="75"/>
      <c r="AR193" s="75"/>
      <c r="AS193" s="75"/>
      <c r="AT193" s="75"/>
      <c r="AU193" s="75"/>
      <c r="AV193" s="75"/>
      <c r="AW193" s="75"/>
      <c r="AX193" s="75"/>
      <c r="AY193" s="75"/>
      <c r="AZ193" s="75"/>
      <c r="BA193" s="75"/>
    </row>
    <row r="194" spans="1:53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  <c r="AJ194" s="75"/>
      <c r="AK194" s="75"/>
      <c r="AL194" s="75"/>
      <c r="AM194" s="75"/>
      <c r="AN194" s="75"/>
      <c r="AO194" s="75"/>
      <c r="AP194" s="75"/>
      <c r="AQ194" s="75"/>
      <c r="AR194" s="75"/>
      <c r="AS194" s="75"/>
      <c r="AT194" s="75"/>
      <c r="AU194" s="75"/>
      <c r="AV194" s="75"/>
      <c r="AW194" s="75"/>
      <c r="AX194" s="75"/>
      <c r="AY194" s="75"/>
      <c r="AZ194" s="75"/>
      <c r="BA194" s="75"/>
    </row>
    <row r="195" spans="1:53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  <c r="AJ195" s="75"/>
      <c r="AK195" s="75"/>
      <c r="AL195" s="75"/>
      <c r="AM195" s="75"/>
      <c r="AN195" s="75"/>
      <c r="AO195" s="75"/>
      <c r="AP195" s="75"/>
      <c r="AQ195" s="75"/>
      <c r="AR195" s="75"/>
      <c r="AS195" s="75"/>
      <c r="AT195" s="75"/>
      <c r="AU195" s="75"/>
      <c r="AV195" s="75"/>
      <c r="AW195" s="75"/>
      <c r="AX195" s="75"/>
      <c r="AY195" s="75"/>
      <c r="AZ195" s="75"/>
      <c r="BA195" s="75"/>
    </row>
    <row r="196" spans="1:53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75"/>
      <c r="AM196" s="75"/>
      <c r="AN196" s="75"/>
      <c r="AO196" s="75"/>
      <c r="AP196" s="75"/>
      <c r="AQ196" s="75"/>
      <c r="AR196" s="75"/>
      <c r="AS196" s="75"/>
      <c r="AT196" s="75"/>
      <c r="AU196" s="75"/>
      <c r="AV196" s="75"/>
      <c r="AW196" s="75"/>
      <c r="AX196" s="75"/>
      <c r="AY196" s="75"/>
      <c r="AZ196" s="75"/>
      <c r="BA196" s="75"/>
    </row>
    <row r="197" spans="1:53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75"/>
      <c r="AO197" s="75"/>
      <c r="AP197" s="75"/>
      <c r="AQ197" s="75"/>
      <c r="AR197" s="75"/>
      <c r="AS197" s="75"/>
      <c r="AT197" s="75"/>
      <c r="AU197" s="75"/>
      <c r="AV197" s="75"/>
      <c r="AW197" s="75"/>
      <c r="AX197" s="75"/>
      <c r="AY197" s="75"/>
      <c r="AZ197" s="75"/>
      <c r="BA197" s="75"/>
    </row>
    <row r="198" spans="1:53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75"/>
      <c r="AM198" s="75"/>
      <c r="AN198" s="75"/>
      <c r="AO198" s="75"/>
      <c r="AP198" s="75"/>
      <c r="AQ198" s="75"/>
      <c r="AR198" s="75"/>
      <c r="AS198" s="75"/>
      <c r="AT198" s="75"/>
      <c r="AU198" s="75"/>
      <c r="AV198" s="75"/>
      <c r="AW198" s="75"/>
      <c r="AX198" s="75"/>
      <c r="AY198" s="75"/>
      <c r="AZ198" s="75"/>
      <c r="BA198" s="75"/>
    </row>
    <row r="199" spans="1:53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  <c r="AN199" s="75"/>
      <c r="AO199" s="75"/>
      <c r="AP199" s="75"/>
      <c r="AQ199" s="75"/>
      <c r="AR199" s="75"/>
      <c r="AS199" s="75"/>
      <c r="AT199" s="75"/>
      <c r="AU199" s="75"/>
      <c r="AV199" s="75"/>
      <c r="AW199" s="75"/>
      <c r="AX199" s="75"/>
      <c r="AY199" s="75"/>
      <c r="AZ199" s="75"/>
      <c r="BA199" s="75"/>
    </row>
    <row r="200" spans="1:53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  <c r="AJ200" s="75"/>
      <c r="AK200" s="75"/>
      <c r="AL200" s="75"/>
      <c r="AM200" s="75"/>
      <c r="AN200" s="75"/>
      <c r="AO200" s="75"/>
      <c r="AP200" s="75"/>
      <c r="AQ200" s="75"/>
      <c r="AR200" s="75"/>
      <c r="AS200" s="75"/>
      <c r="AT200" s="75"/>
      <c r="AU200" s="75"/>
      <c r="AV200" s="75"/>
      <c r="AW200" s="75"/>
      <c r="AX200" s="75"/>
      <c r="AY200" s="75"/>
      <c r="AZ200" s="75"/>
      <c r="BA200" s="75"/>
    </row>
    <row r="201" spans="1:53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  <c r="AJ201" s="75"/>
      <c r="AK201" s="75"/>
      <c r="AL201" s="75"/>
      <c r="AM201" s="75"/>
      <c r="AN201" s="75"/>
      <c r="AO201" s="75"/>
      <c r="AP201" s="75"/>
      <c r="AQ201" s="75"/>
      <c r="AR201" s="75"/>
      <c r="AS201" s="75"/>
      <c r="AT201" s="75"/>
      <c r="AU201" s="75"/>
      <c r="AV201" s="75"/>
      <c r="AW201" s="75"/>
      <c r="AX201" s="75"/>
      <c r="AY201" s="75"/>
      <c r="AZ201" s="75"/>
      <c r="BA201" s="75"/>
    </row>
    <row r="202" spans="1:53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  <c r="AJ202" s="75"/>
      <c r="AK202" s="75"/>
      <c r="AL202" s="75"/>
      <c r="AM202" s="75"/>
      <c r="AN202" s="75"/>
      <c r="AO202" s="75"/>
      <c r="AP202" s="75"/>
      <c r="AQ202" s="75"/>
      <c r="AR202" s="75"/>
      <c r="AS202" s="75"/>
      <c r="AT202" s="75"/>
      <c r="AU202" s="75"/>
      <c r="AV202" s="75"/>
      <c r="AW202" s="75"/>
      <c r="AX202" s="75"/>
      <c r="AY202" s="75"/>
      <c r="AZ202" s="75"/>
      <c r="BA202" s="75"/>
    </row>
    <row r="203" spans="1:53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  <c r="AJ203" s="75"/>
      <c r="AK203" s="75"/>
      <c r="AL203" s="75"/>
      <c r="AM203" s="75"/>
      <c r="AN203" s="75"/>
      <c r="AO203" s="75"/>
      <c r="AP203" s="75"/>
      <c r="AQ203" s="75"/>
      <c r="AR203" s="75"/>
      <c r="AS203" s="75"/>
      <c r="AT203" s="75"/>
      <c r="AU203" s="75"/>
      <c r="AV203" s="75"/>
      <c r="AW203" s="75"/>
      <c r="AX203" s="75"/>
      <c r="AY203" s="75"/>
      <c r="AZ203" s="75"/>
      <c r="BA203" s="75"/>
    </row>
    <row r="204" spans="1:53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  <c r="AJ204" s="75"/>
      <c r="AK204" s="75"/>
      <c r="AL204" s="75"/>
      <c r="AM204" s="75"/>
      <c r="AN204" s="75"/>
      <c r="AO204" s="75"/>
      <c r="AP204" s="75"/>
      <c r="AQ204" s="75"/>
      <c r="AR204" s="75"/>
      <c r="AS204" s="75"/>
      <c r="AT204" s="75"/>
      <c r="AU204" s="75"/>
      <c r="AV204" s="75"/>
      <c r="AW204" s="75"/>
      <c r="AX204" s="75"/>
      <c r="AY204" s="75"/>
      <c r="AZ204" s="75"/>
      <c r="BA204" s="75"/>
    </row>
    <row r="205" spans="1:53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  <c r="AJ205" s="75"/>
      <c r="AK205" s="75"/>
      <c r="AL205" s="75"/>
      <c r="AM205" s="75"/>
      <c r="AN205" s="75"/>
      <c r="AO205" s="75"/>
      <c r="AP205" s="75"/>
      <c r="AQ205" s="75"/>
      <c r="AR205" s="75"/>
      <c r="AS205" s="75"/>
      <c r="AT205" s="75"/>
      <c r="AU205" s="75"/>
      <c r="AV205" s="75"/>
      <c r="AW205" s="75"/>
      <c r="AX205" s="75"/>
      <c r="AY205" s="75"/>
      <c r="AZ205" s="75"/>
      <c r="BA205" s="75"/>
    </row>
    <row r="206" spans="1:53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  <c r="AJ206" s="75"/>
      <c r="AK206" s="75"/>
      <c r="AL206" s="75"/>
      <c r="AM206" s="75"/>
      <c r="AN206" s="75"/>
      <c r="AO206" s="75"/>
      <c r="AP206" s="75"/>
      <c r="AQ206" s="75"/>
      <c r="AR206" s="75"/>
      <c r="AS206" s="75"/>
      <c r="AT206" s="75"/>
      <c r="AU206" s="75"/>
      <c r="AV206" s="75"/>
      <c r="AW206" s="75"/>
      <c r="AX206" s="75"/>
      <c r="AY206" s="75"/>
      <c r="AZ206" s="75"/>
      <c r="BA206" s="75"/>
    </row>
    <row r="207" spans="1:53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  <c r="AJ207" s="75"/>
      <c r="AK207" s="75"/>
      <c r="AL207" s="75"/>
      <c r="AM207" s="75"/>
      <c r="AN207" s="75"/>
      <c r="AO207" s="75"/>
      <c r="AP207" s="75"/>
      <c r="AQ207" s="75"/>
      <c r="AR207" s="75"/>
      <c r="AS207" s="75"/>
      <c r="AT207" s="75"/>
      <c r="AU207" s="75"/>
      <c r="AV207" s="75"/>
      <c r="AW207" s="75"/>
      <c r="AX207" s="75"/>
      <c r="AY207" s="75"/>
      <c r="AZ207" s="75"/>
      <c r="BA207" s="75"/>
    </row>
    <row r="208" spans="1:53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  <c r="AJ208" s="75"/>
      <c r="AK208" s="75"/>
      <c r="AL208" s="75"/>
      <c r="AM208" s="75"/>
      <c r="AN208" s="75"/>
      <c r="AO208" s="75"/>
      <c r="AP208" s="75"/>
      <c r="AQ208" s="75"/>
      <c r="AR208" s="75"/>
      <c r="AS208" s="75"/>
      <c r="AT208" s="75"/>
      <c r="AU208" s="75"/>
      <c r="AV208" s="75"/>
      <c r="AW208" s="75"/>
      <c r="AX208" s="75"/>
      <c r="AY208" s="75"/>
      <c r="AZ208" s="75"/>
      <c r="BA208" s="75"/>
    </row>
    <row r="209" spans="1:53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  <c r="AJ209" s="75"/>
      <c r="AK209" s="75"/>
      <c r="AL209" s="75"/>
      <c r="AM209" s="75"/>
      <c r="AN209" s="75"/>
      <c r="AO209" s="75"/>
      <c r="AP209" s="75"/>
      <c r="AQ209" s="75"/>
      <c r="AR209" s="75"/>
      <c r="AS209" s="75"/>
      <c r="AT209" s="75"/>
      <c r="AU209" s="75"/>
      <c r="AV209" s="75"/>
      <c r="AW209" s="75"/>
      <c r="AX209" s="75"/>
      <c r="AY209" s="75"/>
      <c r="AZ209" s="75"/>
      <c r="BA209" s="75"/>
    </row>
    <row r="210" spans="1:53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  <c r="AJ210" s="75"/>
      <c r="AK210" s="75"/>
      <c r="AL210" s="75"/>
      <c r="AM210" s="75"/>
      <c r="AN210" s="75"/>
      <c r="AO210" s="75"/>
      <c r="AP210" s="75"/>
      <c r="AQ210" s="75"/>
      <c r="AR210" s="75"/>
      <c r="AS210" s="75"/>
      <c r="AT210" s="75"/>
      <c r="AU210" s="75"/>
      <c r="AV210" s="75"/>
      <c r="AW210" s="75"/>
      <c r="AX210" s="75"/>
      <c r="AY210" s="75"/>
      <c r="AZ210" s="75"/>
      <c r="BA210" s="75"/>
    </row>
    <row r="211" spans="1:53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  <c r="AJ211" s="75"/>
      <c r="AK211" s="75"/>
      <c r="AL211" s="75"/>
      <c r="AM211" s="75"/>
      <c r="AN211" s="75"/>
      <c r="AO211" s="75"/>
      <c r="AP211" s="75"/>
      <c r="AQ211" s="75"/>
      <c r="AR211" s="75"/>
      <c r="AS211" s="75"/>
      <c r="AT211" s="75"/>
      <c r="AU211" s="75"/>
      <c r="AV211" s="75"/>
      <c r="AW211" s="75"/>
      <c r="AX211" s="75"/>
      <c r="AY211" s="75"/>
      <c r="AZ211" s="75"/>
      <c r="BA211" s="75"/>
    </row>
    <row r="212" spans="1:53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  <c r="AJ212" s="75"/>
      <c r="AK212" s="75"/>
      <c r="AL212" s="75"/>
      <c r="AM212" s="75"/>
      <c r="AN212" s="75"/>
      <c r="AO212" s="75"/>
      <c r="AP212" s="75"/>
      <c r="AQ212" s="75"/>
      <c r="AR212" s="75"/>
      <c r="AS212" s="75"/>
      <c r="AT212" s="75"/>
      <c r="AU212" s="75"/>
      <c r="AV212" s="75"/>
      <c r="AW212" s="75"/>
      <c r="AX212" s="75"/>
      <c r="AY212" s="75"/>
      <c r="AZ212" s="75"/>
      <c r="BA212" s="75"/>
    </row>
    <row r="213" spans="1:53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  <c r="AJ213" s="75"/>
      <c r="AK213" s="75"/>
      <c r="AL213" s="75"/>
      <c r="AM213" s="75"/>
      <c r="AN213" s="75"/>
      <c r="AO213" s="75"/>
      <c r="AP213" s="75"/>
      <c r="AQ213" s="75"/>
      <c r="AR213" s="75"/>
      <c r="AS213" s="75"/>
      <c r="AT213" s="75"/>
      <c r="AU213" s="75"/>
      <c r="AV213" s="75"/>
      <c r="AW213" s="75"/>
      <c r="AX213" s="75"/>
      <c r="AY213" s="75"/>
      <c r="AZ213" s="75"/>
      <c r="BA213" s="75"/>
    </row>
    <row r="214" spans="1:53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  <c r="AJ214" s="75"/>
      <c r="AK214" s="75"/>
      <c r="AL214" s="75"/>
      <c r="AM214" s="75"/>
      <c r="AN214" s="75"/>
      <c r="AO214" s="75"/>
      <c r="AP214" s="75"/>
      <c r="AQ214" s="75"/>
      <c r="AR214" s="75"/>
      <c r="AS214" s="75"/>
      <c r="AT214" s="75"/>
      <c r="AU214" s="75"/>
      <c r="AV214" s="75"/>
      <c r="AW214" s="75"/>
      <c r="AX214" s="75"/>
      <c r="AY214" s="75"/>
      <c r="AZ214" s="75"/>
      <c r="BA214" s="75"/>
    </row>
    <row r="215" spans="1:53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  <c r="AJ215" s="75"/>
      <c r="AK215" s="75"/>
      <c r="AL215" s="75"/>
      <c r="AM215" s="75"/>
      <c r="AN215" s="75"/>
      <c r="AO215" s="75"/>
      <c r="AP215" s="75"/>
      <c r="AQ215" s="75"/>
      <c r="AR215" s="75"/>
      <c r="AS215" s="75"/>
      <c r="AT215" s="75"/>
      <c r="AU215" s="75"/>
      <c r="AV215" s="75"/>
      <c r="AW215" s="75"/>
      <c r="AX215" s="75"/>
      <c r="AY215" s="75"/>
      <c r="AZ215" s="75"/>
      <c r="BA215" s="75"/>
    </row>
    <row r="216" spans="1:53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  <c r="AJ216" s="75"/>
      <c r="AK216" s="75"/>
      <c r="AL216" s="75"/>
      <c r="AM216" s="75"/>
      <c r="AN216" s="75"/>
      <c r="AO216" s="75"/>
      <c r="AP216" s="75"/>
      <c r="AQ216" s="75"/>
      <c r="AR216" s="75"/>
      <c r="AS216" s="75"/>
      <c r="AT216" s="75"/>
      <c r="AU216" s="75"/>
      <c r="AV216" s="75"/>
      <c r="AW216" s="75"/>
      <c r="AX216" s="75"/>
      <c r="AY216" s="75"/>
      <c r="AZ216" s="75"/>
      <c r="BA216" s="75"/>
    </row>
    <row r="217" spans="1:53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  <c r="AJ217" s="75"/>
      <c r="AK217" s="75"/>
      <c r="AL217" s="75"/>
      <c r="AM217" s="75"/>
      <c r="AN217" s="75"/>
      <c r="AO217" s="75"/>
      <c r="AP217" s="75"/>
      <c r="AQ217" s="75"/>
      <c r="AR217" s="75"/>
      <c r="AS217" s="75"/>
      <c r="AT217" s="75"/>
      <c r="AU217" s="75"/>
      <c r="AV217" s="75"/>
      <c r="AW217" s="75"/>
      <c r="AX217" s="75"/>
      <c r="AY217" s="75"/>
      <c r="AZ217" s="75"/>
      <c r="BA217" s="75"/>
    </row>
    <row r="218" spans="1:53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  <c r="AJ218" s="75"/>
      <c r="AK218" s="75"/>
      <c r="AL218" s="75"/>
      <c r="AM218" s="75"/>
      <c r="AN218" s="75"/>
      <c r="AO218" s="75"/>
      <c r="AP218" s="75"/>
      <c r="AQ218" s="75"/>
      <c r="AR218" s="75"/>
      <c r="AS218" s="75"/>
      <c r="AT218" s="75"/>
      <c r="AU218" s="75"/>
      <c r="AV218" s="75"/>
      <c r="AW218" s="75"/>
      <c r="AX218" s="75"/>
      <c r="AY218" s="75"/>
      <c r="AZ218" s="75"/>
      <c r="BA218" s="75"/>
    </row>
    <row r="219" spans="1:53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  <c r="AJ219" s="75"/>
      <c r="AK219" s="75"/>
      <c r="AL219" s="75"/>
      <c r="AM219" s="75"/>
      <c r="AN219" s="75"/>
      <c r="AO219" s="75"/>
      <c r="AP219" s="75"/>
      <c r="AQ219" s="75"/>
      <c r="AR219" s="75"/>
      <c r="AS219" s="75"/>
      <c r="AT219" s="75"/>
      <c r="AU219" s="75"/>
      <c r="AV219" s="75"/>
      <c r="AW219" s="75"/>
      <c r="AX219" s="75"/>
      <c r="AY219" s="75"/>
      <c r="AZ219" s="75"/>
      <c r="BA219" s="75"/>
    </row>
    <row r="220" spans="1:53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  <c r="AJ220" s="75"/>
      <c r="AK220" s="75"/>
      <c r="AL220" s="75"/>
      <c r="AM220" s="75"/>
      <c r="AN220" s="75"/>
      <c r="AO220" s="75"/>
      <c r="AP220" s="75"/>
      <c r="AQ220" s="75"/>
      <c r="AR220" s="75"/>
      <c r="AS220" s="75"/>
      <c r="AT220" s="75"/>
      <c r="AU220" s="75"/>
      <c r="AV220" s="75"/>
      <c r="AW220" s="75"/>
      <c r="AX220" s="75"/>
      <c r="AY220" s="75"/>
      <c r="AZ220" s="75"/>
      <c r="BA220" s="75"/>
    </row>
    <row r="221" spans="1:53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  <c r="AJ221" s="75"/>
      <c r="AK221" s="75"/>
      <c r="AL221" s="75"/>
      <c r="AM221" s="75"/>
      <c r="AN221" s="75"/>
      <c r="AO221" s="75"/>
      <c r="AP221" s="75"/>
      <c r="AQ221" s="75"/>
      <c r="AR221" s="75"/>
      <c r="AS221" s="75"/>
      <c r="AT221" s="75"/>
      <c r="AU221" s="75"/>
      <c r="AV221" s="75"/>
      <c r="AW221" s="75"/>
      <c r="AX221" s="75"/>
      <c r="AY221" s="75"/>
      <c r="AZ221" s="75"/>
      <c r="BA221" s="75"/>
    </row>
    <row r="222" spans="1:53">
      <c r="A222" s="9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  <c r="AJ222" s="75"/>
      <c r="AK222" s="75"/>
      <c r="AL222" s="75"/>
      <c r="AM222" s="75"/>
      <c r="AN222" s="75"/>
      <c r="AO222" s="75"/>
      <c r="AP222" s="75"/>
      <c r="AQ222" s="75"/>
      <c r="AR222" s="75"/>
      <c r="AS222" s="75"/>
      <c r="AT222" s="75"/>
      <c r="AU222" s="75"/>
      <c r="AV222" s="75"/>
      <c r="AW222" s="75"/>
      <c r="AX222" s="75"/>
      <c r="AY222" s="75"/>
      <c r="AZ222" s="75"/>
      <c r="BA222" s="75"/>
    </row>
    <row r="223" spans="1:53">
      <c r="A223" s="97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  <c r="AJ223" s="75"/>
      <c r="AK223" s="75"/>
      <c r="AL223" s="75"/>
      <c r="AM223" s="75"/>
      <c r="AN223" s="75"/>
      <c r="AO223" s="75"/>
      <c r="AP223" s="75"/>
      <c r="AQ223" s="75"/>
      <c r="AR223" s="75"/>
      <c r="AS223" s="75"/>
      <c r="AT223" s="75"/>
      <c r="AU223" s="75"/>
      <c r="AV223" s="75"/>
      <c r="AW223" s="75"/>
      <c r="AX223" s="75"/>
      <c r="AY223" s="75"/>
      <c r="AZ223" s="75"/>
      <c r="BA223" s="75"/>
    </row>
    <row r="224" spans="1:53">
      <c r="A224" s="97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  <c r="AJ224" s="75"/>
      <c r="AK224" s="75"/>
      <c r="AL224" s="75"/>
      <c r="AM224" s="75"/>
      <c r="AN224" s="75"/>
      <c r="AO224" s="75"/>
      <c r="AP224" s="75"/>
      <c r="AQ224" s="75"/>
      <c r="AR224" s="75"/>
      <c r="AS224" s="75"/>
      <c r="AT224" s="75"/>
      <c r="AU224" s="75"/>
      <c r="AV224" s="75"/>
      <c r="AW224" s="75"/>
      <c r="AX224" s="75"/>
      <c r="AY224" s="75"/>
      <c r="AZ224" s="75"/>
      <c r="BA224" s="75"/>
    </row>
    <row r="225" spans="1:53">
      <c r="A225" s="97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  <c r="AJ225" s="75"/>
      <c r="AK225" s="75"/>
      <c r="AL225" s="75"/>
      <c r="AM225" s="75"/>
      <c r="AN225" s="75"/>
      <c r="AO225" s="75"/>
      <c r="AP225" s="75"/>
      <c r="AQ225" s="75"/>
      <c r="AR225" s="75"/>
      <c r="AS225" s="75"/>
      <c r="AT225" s="75"/>
      <c r="AU225" s="75"/>
      <c r="AV225" s="75"/>
      <c r="AW225" s="75"/>
      <c r="AX225" s="75"/>
      <c r="AY225" s="75"/>
      <c r="AZ225" s="75"/>
      <c r="BA225" s="75"/>
    </row>
    <row r="226" spans="1:53">
      <c r="A226" s="97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  <c r="AJ226" s="75"/>
      <c r="AK226" s="75"/>
      <c r="AL226" s="75"/>
      <c r="AM226" s="75"/>
      <c r="AN226" s="75"/>
      <c r="AO226" s="75"/>
      <c r="AP226" s="75"/>
      <c r="AQ226" s="75"/>
      <c r="AR226" s="75"/>
      <c r="AS226" s="75"/>
      <c r="AT226" s="75"/>
      <c r="AU226" s="75"/>
      <c r="AV226" s="75"/>
      <c r="AW226" s="75"/>
      <c r="AX226" s="75"/>
      <c r="AY226" s="75"/>
      <c r="AZ226" s="75"/>
      <c r="BA226" s="75"/>
    </row>
    <row r="227" spans="1:53">
      <c r="A227" s="97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  <c r="AJ227" s="75"/>
      <c r="AK227" s="75"/>
      <c r="AL227" s="75"/>
      <c r="AM227" s="75"/>
      <c r="AN227" s="75"/>
      <c r="AO227" s="75"/>
      <c r="AP227" s="75"/>
      <c r="AQ227" s="75"/>
      <c r="AR227" s="75"/>
      <c r="AS227" s="75"/>
      <c r="AT227" s="75"/>
      <c r="AU227" s="75"/>
      <c r="AV227" s="75"/>
      <c r="AW227" s="75"/>
      <c r="AX227" s="75"/>
      <c r="AY227" s="75"/>
      <c r="AZ227" s="75"/>
      <c r="BA227" s="75"/>
    </row>
    <row r="228" spans="1:53">
      <c r="A228" s="97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  <c r="AJ228" s="75"/>
      <c r="AK228" s="75"/>
      <c r="AL228" s="75"/>
      <c r="AM228" s="75"/>
      <c r="AN228" s="75"/>
      <c r="AO228" s="75"/>
      <c r="AP228" s="75"/>
      <c r="AQ228" s="75"/>
      <c r="AR228" s="75"/>
      <c r="AS228" s="75"/>
      <c r="AT228" s="75"/>
      <c r="AU228" s="75"/>
      <c r="AV228" s="75"/>
      <c r="AW228" s="75"/>
      <c r="AX228" s="75"/>
      <c r="AY228" s="75"/>
      <c r="AZ228" s="75"/>
      <c r="BA228" s="75"/>
    </row>
    <row r="229" spans="1:53">
      <c r="A229" s="97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  <c r="AJ229" s="75"/>
      <c r="AK229" s="75"/>
      <c r="AL229" s="75"/>
      <c r="AM229" s="75"/>
      <c r="AN229" s="75"/>
      <c r="AO229" s="75"/>
      <c r="AP229" s="75"/>
      <c r="AQ229" s="75"/>
      <c r="AR229" s="75"/>
      <c r="AS229" s="75"/>
      <c r="AT229" s="75"/>
      <c r="AU229" s="75"/>
      <c r="AV229" s="75"/>
      <c r="AW229" s="75"/>
      <c r="AX229" s="75"/>
      <c r="AY229" s="75"/>
      <c r="AZ229" s="75"/>
      <c r="BA229" s="75"/>
    </row>
    <row r="230" spans="1:53">
      <c r="A230" s="97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  <c r="AJ230" s="75"/>
      <c r="AK230" s="75"/>
      <c r="AL230" s="75"/>
      <c r="AM230" s="75"/>
      <c r="AN230" s="75"/>
      <c r="AO230" s="75"/>
      <c r="AP230" s="75"/>
      <c r="AQ230" s="75"/>
      <c r="AR230" s="75"/>
      <c r="AS230" s="75"/>
      <c r="AT230" s="75"/>
      <c r="AU230" s="75"/>
      <c r="AV230" s="75"/>
      <c r="AW230" s="75"/>
      <c r="AX230" s="75"/>
      <c r="AY230" s="75"/>
      <c r="AZ230" s="75"/>
      <c r="BA230" s="75"/>
    </row>
    <row r="231" spans="1:53">
      <c r="A231" s="9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  <c r="AJ231" s="75"/>
      <c r="AK231" s="75"/>
      <c r="AL231" s="75"/>
      <c r="AM231" s="75"/>
      <c r="AN231" s="75"/>
      <c r="AO231" s="75"/>
      <c r="AP231" s="75"/>
      <c r="AQ231" s="75"/>
      <c r="AR231" s="75"/>
      <c r="AS231" s="75"/>
      <c r="AT231" s="75"/>
      <c r="AU231" s="75"/>
      <c r="AV231" s="75"/>
      <c r="AW231" s="75"/>
      <c r="AX231" s="75"/>
      <c r="AY231" s="75"/>
      <c r="AZ231" s="75"/>
      <c r="BA231" s="75"/>
    </row>
    <row r="232" spans="1:53">
      <c r="A232" s="97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</row>
    <row r="233" spans="1:53">
      <c r="A233" s="97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</row>
    <row r="234" spans="1:53">
      <c r="A234" s="97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  <c r="AJ234" s="75"/>
      <c r="AK234" s="75"/>
      <c r="AL234" s="75"/>
      <c r="AM234" s="75"/>
      <c r="AN234" s="75"/>
      <c r="AO234" s="75"/>
      <c r="AP234" s="75"/>
      <c r="AQ234" s="75"/>
      <c r="AR234" s="75"/>
      <c r="AS234" s="75"/>
      <c r="AT234" s="75"/>
      <c r="AU234" s="75"/>
      <c r="AV234" s="75"/>
      <c r="AW234" s="75"/>
      <c r="AX234" s="75"/>
      <c r="AY234" s="75"/>
      <c r="AZ234" s="75"/>
      <c r="BA234" s="75"/>
    </row>
    <row r="235" spans="1:53">
      <c r="A235" s="97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  <c r="AJ235" s="75"/>
      <c r="AK235" s="75"/>
      <c r="AL235" s="75"/>
      <c r="AM235" s="75"/>
      <c r="AN235" s="75"/>
      <c r="AO235" s="75"/>
      <c r="AP235" s="75"/>
      <c r="AQ235" s="75"/>
      <c r="AR235" s="75"/>
      <c r="AS235" s="75"/>
      <c r="AT235" s="75"/>
      <c r="AU235" s="75"/>
      <c r="AV235" s="75"/>
      <c r="AW235" s="75"/>
      <c r="AX235" s="75"/>
      <c r="AY235" s="75"/>
      <c r="AZ235" s="75"/>
      <c r="BA235" s="75"/>
    </row>
    <row r="236" spans="1:53">
      <c r="A236" s="97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  <c r="AJ236" s="75"/>
      <c r="AK236" s="75"/>
      <c r="AL236" s="75"/>
      <c r="AM236" s="75"/>
      <c r="AN236" s="75"/>
      <c r="AO236" s="75"/>
      <c r="AP236" s="75"/>
      <c r="AQ236" s="75"/>
      <c r="AR236" s="75"/>
      <c r="AS236" s="75"/>
      <c r="AT236" s="75"/>
      <c r="AU236" s="75"/>
      <c r="AV236" s="75"/>
      <c r="AW236" s="75"/>
      <c r="AX236" s="75"/>
      <c r="AY236" s="75"/>
      <c r="AZ236" s="75"/>
      <c r="BA236" s="75"/>
    </row>
    <row r="237" spans="1:53">
      <c r="A237" s="97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  <c r="AJ237" s="75"/>
      <c r="AK237" s="75"/>
      <c r="AL237" s="75"/>
      <c r="AM237" s="75"/>
      <c r="AN237" s="75"/>
      <c r="AO237" s="75"/>
      <c r="AP237" s="75"/>
      <c r="AQ237" s="75"/>
      <c r="AR237" s="75"/>
      <c r="AS237" s="75"/>
      <c r="AT237" s="75"/>
      <c r="AU237" s="75"/>
      <c r="AV237" s="75"/>
      <c r="AW237" s="75"/>
      <c r="AX237" s="75"/>
      <c r="AY237" s="75"/>
      <c r="AZ237" s="75"/>
      <c r="BA237" s="75"/>
    </row>
    <row r="238" spans="1:53">
      <c r="A238" s="97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  <c r="AJ238" s="75"/>
      <c r="AK238" s="75"/>
      <c r="AL238" s="75"/>
      <c r="AM238" s="75"/>
      <c r="AN238" s="75"/>
      <c r="AO238" s="75"/>
      <c r="AP238" s="75"/>
      <c r="AQ238" s="75"/>
      <c r="AR238" s="75"/>
      <c r="AS238" s="75"/>
      <c r="AT238" s="75"/>
      <c r="AU238" s="75"/>
      <c r="AV238" s="75"/>
      <c r="AW238" s="75"/>
      <c r="AX238" s="75"/>
      <c r="AY238" s="75"/>
      <c r="AZ238" s="75"/>
      <c r="BA238" s="75"/>
    </row>
    <row r="239" spans="1:53">
      <c r="A239" s="97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  <c r="AJ239" s="75"/>
      <c r="AK239" s="75"/>
      <c r="AL239" s="75"/>
      <c r="AM239" s="75"/>
      <c r="AN239" s="75"/>
      <c r="AO239" s="75"/>
      <c r="AP239" s="75"/>
      <c r="AQ239" s="75"/>
      <c r="AR239" s="75"/>
      <c r="AS239" s="75"/>
      <c r="AT239" s="75"/>
      <c r="AU239" s="75"/>
      <c r="AV239" s="75"/>
      <c r="AW239" s="75"/>
      <c r="AX239" s="75"/>
      <c r="AY239" s="75"/>
      <c r="AZ239" s="75"/>
      <c r="BA239" s="75"/>
    </row>
    <row r="240" spans="1:53">
      <c r="A240" s="97"/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  <c r="AJ240" s="75"/>
      <c r="AK240" s="75"/>
      <c r="AL240" s="75"/>
      <c r="AM240" s="75"/>
      <c r="AN240" s="75"/>
      <c r="AO240" s="75"/>
      <c r="AP240" s="75"/>
      <c r="AQ240" s="75"/>
      <c r="AR240" s="75"/>
      <c r="AS240" s="75"/>
      <c r="AT240" s="75"/>
      <c r="AU240" s="75"/>
      <c r="AV240" s="75"/>
      <c r="AW240" s="75"/>
      <c r="AX240" s="75"/>
      <c r="AY240" s="75"/>
      <c r="AZ240" s="75"/>
      <c r="BA240" s="75"/>
    </row>
    <row r="241" spans="1:53">
      <c r="A241" s="97"/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  <c r="AJ241" s="75"/>
      <c r="AK241" s="75"/>
      <c r="AL241" s="75"/>
      <c r="AM241" s="75"/>
      <c r="AN241" s="75"/>
      <c r="AO241" s="75"/>
      <c r="AP241" s="75"/>
      <c r="AQ241" s="75"/>
      <c r="AR241" s="75"/>
      <c r="AS241" s="75"/>
      <c r="AT241" s="75"/>
      <c r="AU241" s="75"/>
      <c r="AV241" s="75"/>
      <c r="AW241" s="75"/>
      <c r="AX241" s="75"/>
      <c r="AY241" s="75"/>
      <c r="AZ241" s="75"/>
      <c r="BA241" s="75"/>
    </row>
    <row r="242" spans="1:53">
      <c r="A242" s="9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  <c r="AJ242" s="75"/>
      <c r="AK242" s="75"/>
      <c r="AL242" s="75"/>
      <c r="AM242" s="75"/>
      <c r="AN242" s="75"/>
      <c r="AO242" s="75"/>
      <c r="AP242" s="75"/>
      <c r="AQ242" s="75"/>
      <c r="AR242" s="75"/>
      <c r="AS242" s="75"/>
      <c r="AT242" s="75"/>
      <c r="AU242" s="75"/>
      <c r="AV242" s="75"/>
      <c r="AW242" s="75"/>
      <c r="AX242" s="75"/>
      <c r="AY242" s="75"/>
      <c r="AZ242" s="75"/>
      <c r="BA242" s="75"/>
    </row>
    <row r="243" spans="1:53">
      <c r="A243" s="97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  <c r="AJ243" s="75"/>
      <c r="AK243" s="75"/>
      <c r="AL243" s="75"/>
      <c r="AM243" s="75"/>
      <c r="AN243" s="75"/>
      <c r="AO243" s="75"/>
      <c r="AP243" s="75"/>
      <c r="AQ243" s="75"/>
      <c r="AR243" s="75"/>
      <c r="AS243" s="75"/>
      <c r="AT243" s="75"/>
      <c r="AU243" s="75"/>
      <c r="AV243" s="75"/>
      <c r="AW243" s="75"/>
      <c r="AX243" s="75"/>
      <c r="AY243" s="75"/>
      <c r="AZ243" s="75"/>
      <c r="BA243" s="75"/>
    </row>
    <row r="244" spans="1:53">
      <c r="A244" s="97"/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  <c r="AJ244" s="75"/>
      <c r="AK244" s="75"/>
      <c r="AL244" s="75"/>
      <c r="AM244" s="75"/>
      <c r="AN244" s="75"/>
      <c r="AO244" s="75"/>
      <c r="AP244" s="75"/>
      <c r="AQ244" s="75"/>
      <c r="AR244" s="75"/>
      <c r="AS244" s="75"/>
      <c r="AT244" s="75"/>
      <c r="AU244" s="75"/>
      <c r="AV244" s="75"/>
      <c r="AW244" s="75"/>
      <c r="AX244" s="75"/>
      <c r="AY244" s="75"/>
      <c r="AZ244" s="75"/>
      <c r="BA244" s="75"/>
    </row>
    <row r="245" spans="1:53">
      <c r="A245" s="97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  <c r="AJ245" s="75"/>
      <c r="AK245" s="75"/>
      <c r="AL245" s="75"/>
      <c r="AM245" s="75"/>
      <c r="AN245" s="75"/>
      <c r="AO245" s="75"/>
      <c r="AP245" s="75"/>
      <c r="AQ245" s="75"/>
      <c r="AR245" s="75"/>
      <c r="AS245" s="75"/>
      <c r="AT245" s="75"/>
      <c r="AU245" s="75"/>
      <c r="AV245" s="75"/>
      <c r="AW245" s="75"/>
      <c r="AX245" s="75"/>
      <c r="AY245" s="75"/>
      <c r="AZ245" s="75"/>
      <c r="BA245" s="75"/>
    </row>
    <row r="246" spans="1:53">
      <c r="A246" s="97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  <c r="AJ246" s="75"/>
      <c r="AK246" s="75"/>
      <c r="AL246" s="75"/>
      <c r="AM246" s="75"/>
      <c r="AN246" s="75"/>
      <c r="AO246" s="75"/>
      <c r="AP246" s="75"/>
      <c r="AQ246" s="75"/>
      <c r="AR246" s="75"/>
      <c r="AS246" s="75"/>
      <c r="AT246" s="75"/>
      <c r="AU246" s="75"/>
      <c r="AV246" s="75"/>
      <c r="AW246" s="75"/>
      <c r="AX246" s="75"/>
      <c r="AY246" s="75"/>
      <c r="AZ246" s="75"/>
      <c r="BA246" s="75"/>
    </row>
    <row r="247" spans="1:53">
      <c r="A247" s="97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  <c r="AJ247" s="75"/>
      <c r="AK247" s="75"/>
      <c r="AL247" s="75"/>
      <c r="AM247" s="75"/>
      <c r="AN247" s="75"/>
      <c r="AO247" s="75"/>
      <c r="AP247" s="75"/>
      <c r="AQ247" s="75"/>
      <c r="AR247" s="75"/>
      <c r="AS247" s="75"/>
      <c r="AT247" s="75"/>
      <c r="AU247" s="75"/>
      <c r="AV247" s="75"/>
      <c r="AW247" s="75"/>
      <c r="AX247" s="75"/>
      <c r="AY247" s="75"/>
      <c r="AZ247" s="75"/>
      <c r="BA247" s="75"/>
    </row>
    <row r="248" spans="1:53">
      <c r="A248" s="97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  <c r="AJ248" s="75"/>
      <c r="AK248" s="75"/>
      <c r="AL248" s="75"/>
      <c r="AM248" s="75"/>
      <c r="AN248" s="75"/>
      <c r="AO248" s="75"/>
      <c r="AP248" s="75"/>
      <c r="AQ248" s="75"/>
      <c r="AR248" s="75"/>
      <c r="AS248" s="75"/>
      <c r="AT248" s="75"/>
      <c r="AU248" s="75"/>
      <c r="AV248" s="75"/>
      <c r="AW248" s="75"/>
      <c r="AX248" s="75"/>
      <c r="AY248" s="75"/>
      <c r="AZ248" s="75"/>
      <c r="BA248" s="75"/>
    </row>
    <row r="249" spans="1:53">
      <c r="A249" s="97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  <c r="AJ249" s="75"/>
      <c r="AK249" s="75"/>
      <c r="AL249" s="75"/>
      <c r="AM249" s="75"/>
      <c r="AN249" s="75"/>
      <c r="AO249" s="75"/>
      <c r="AP249" s="75"/>
      <c r="AQ249" s="75"/>
      <c r="AR249" s="75"/>
      <c r="AS249" s="75"/>
      <c r="AT249" s="75"/>
      <c r="AU249" s="75"/>
      <c r="AV249" s="75"/>
      <c r="AW249" s="75"/>
      <c r="AX249" s="75"/>
      <c r="AY249" s="75"/>
      <c r="AZ249" s="75"/>
      <c r="BA249" s="75"/>
    </row>
    <row r="250" spans="1:53">
      <c r="A250" s="97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  <c r="AJ250" s="75"/>
      <c r="AK250" s="75"/>
      <c r="AL250" s="75"/>
      <c r="AM250" s="75"/>
      <c r="AN250" s="75"/>
      <c r="AO250" s="75"/>
      <c r="AP250" s="75"/>
      <c r="AQ250" s="75"/>
      <c r="AR250" s="75"/>
      <c r="AS250" s="75"/>
      <c r="AT250" s="75"/>
      <c r="AU250" s="75"/>
      <c r="AV250" s="75"/>
      <c r="AW250" s="75"/>
      <c r="AX250" s="75"/>
      <c r="AY250" s="75"/>
      <c r="AZ250" s="75"/>
      <c r="BA250" s="75"/>
    </row>
    <row r="251" spans="1:53">
      <c r="A251" s="97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  <c r="AJ251" s="75"/>
      <c r="AK251" s="75"/>
      <c r="AL251" s="75"/>
      <c r="AM251" s="75"/>
      <c r="AN251" s="75"/>
      <c r="AO251" s="75"/>
      <c r="AP251" s="75"/>
      <c r="AQ251" s="75"/>
      <c r="AR251" s="75"/>
      <c r="AS251" s="75"/>
      <c r="AT251" s="75"/>
      <c r="AU251" s="75"/>
      <c r="AV251" s="75"/>
      <c r="AW251" s="75"/>
      <c r="AX251" s="75"/>
      <c r="AY251" s="75"/>
      <c r="AZ251" s="75"/>
      <c r="BA251" s="75"/>
    </row>
    <row r="252" spans="1:53">
      <c r="A252" s="97"/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  <c r="AJ252" s="75"/>
      <c r="AK252" s="75"/>
      <c r="AL252" s="75"/>
      <c r="AM252" s="75"/>
      <c r="AN252" s="75"/>
      <c r="AO252" s="75"/>
      <c r="AP252" s="75"/>
      <c r="AQ252" s="75"/>
      <c r="AR252" s="75"/>
      <c r="AS252" s="75"/>
      <c r="AT252" s="75"/>
      <c r="AU252" s="75"/>
      <c r="AV252" s="75"/>
      <c r="AW252" s="75"/>
      <c r="AX252" s="75"/>
      <c r="AY252" s="75"/>
      <c r="AZ252" s="75"/>
      <c r="BA252" s="75"/>
    </row>
    <row r="253" spans="1:53">
      <c r="A253" s="9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  <c r="AJ253" s="75"/>
      <c r="AK253" s="75"/>
      <c r="AL253" s="75"/>
      <c r="AM253" s="75"/>
      <c r="AN253" s="75"/>
      <c r="AO253" s="75"/>
      <c r="AP253" s="75"/>
      <c r="AQ253" s="75"/>
      <c r="AR253" s="75"/>
      <c r="AS253" s="75"/>
      <c r="AT253" s="75"/>
      <c r="AU253" s="75"/>
      <c r="AV253" s="75"/>
      <c r="AW253" s="75"/>
      <c r="AX253" s="75"/>
      <c r="AY253" s="75"/>
      <c r="AZ253" s="75"/>
      <c r="BA253" s="75"/>
    </row>
    <row r="254" spans="1:53">
      <c r="A254" s="97"/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  <c r="AJ254" s="75"/>
      <c r="AK254" s="75"/>
      <c r="AL254" s="75"/>
      <c r="AM254" s="75"/>
      <c r="AN254" s="75"/>
      <c r="AO254" s="75"/>
      <c r="AP254" s="75"/>
      <c r="AQ254" s="75"/>
      <c r="AR254" s="75"/>
      <c r="AS254" s="75"/>
      <c r="AT254" s="75"/>
      <c r="AU254" s="75"/>
      <c r="AV254" s="75"/>
      <c r="AW254" s="75"/>
      <c r="AX254" s="75"/>
      <c r="AY254" s="75"/>
      <c r="AZ254" s="75"/>
      <c r="BA254" s="75"/>
    </row>
    <row r="255" spans="1:53">
      <c r="A255" s="97"/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  <c r="AJ255" s="75"/>
      <c r="AK255" s="75"/>
      <c r="AL255" s="75"/>
      <c r="AM255" s="75"/>
      <c r="AN255" s="75"/>
      <c r="AO255" s="75"/>
      <c r="AP255" s="75"/>
      <c r="AQ255" s="75"/>
      <c r="AR255" s="75"/>
      <c r="AS255" s="75"/>
      <c r="AT255" s="75"/>
      <c r="AU255" s="75"/>
      <c r="AV255" s="75"/>
      <c r="AW255" s="75"/>
      <c r="AX255" s="75"/>
      <c r="AY255" s="75"/>
      <c r="AZ255" s="75"/>
      <c r="BA255" s="75"/>
    </row>
    <row r="256" spans="1:53">
      <c r="A256" s="97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  <c r="AJ256" s="75"/>
      <c r="AK256" s="75"/>
      <c r="AL256" s="75"/>
      <c r="AM256" s="75"/>
      <c r="AN256" s="75"/>
      <c r="AO256" s="75"/>
      <c r="AP256" s="75"/>
      <c r="AQ256" s="75"/>
      <c r="AR256" s="75"/>
      <c r="AS256" s="75"/>
      <c r="AT256" s="75"/>
      <c r="AU256" s="75"/>
      <c r="AV256" s="75"/>
      <c r="AW256" s="75"/>
      <c r="AX256" s="75"/>
      <c r="AY256" s="75"/>
      <c r="AZ256" s="75"/>
      <c r="BA256" s="75"/>
    </row>
    <row r="257" spans="1:53">
      <c r="A257" s="97"/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  <c r="AJ257" s="75"/>
      <c r="AK257" s="75"/>
      <c r="AL257" s="75"/>
      <c r="AM257" s="75"/>
      <c r="AN257" s="75"/>
      <c r="AO257" s="75"/>
      <c r="AP257" s="75"/>
      <c r="AQ257" s="75"/>
      <c r="AR257" s="75"/>
      <c r="AS257" s="75"/>
      <c r="AT257" s="75"/>
      <c r="AU257" s="75"/>
      <c r="AV257" s="75"/>
      <c r="AW257" s="75"/>
      <c r="AX257" s="75"/>
      <c r="AY257" s="75"/>
      <c r="AZ257" s="75"/>
      <c r="BA257" s="75"/>
    </row>
    <row r="258" spans="1:53">
      <c r="A258" s="97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  <c r="AJ258" s="75"/>
      <c r="AK258" s="75"/>
      <c r="AL258" s="75"/>
      <c r="AM258" s="75"/>
      <c r="AN258" s="75"/>
      <c r="AO258" s="75"/>
      <c r="AP258" s="75"/>
      <c r="AQ258" s="75"/>
      <c r="AR258" s="75"/>
      <c r="AS258" s="75"/>
      <c r="AT258" s="75"/>
      <c r="AU258" s="75"/>
      <c r="AV258" s="75"/>
      <c r="AW258" s="75"/>
      <c r="AX258" s="75"/>
      <c r="AY258" s="75"/>
      <c r="AZ258" s="75"/>
      <c r="BA258" s="75"/>
    </row>
    <row r="259" spans="1:53">
      <c r="A259" s="97"/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  <c r="AJ259" s="75"/>
      <c r="AK259" s="75"/>
      <c r="AL259" s="75"/>
      <c r="AM259" s="75"/>
      <c r="AN259" s="75"/>
      <c r="AO259" s="75"/>
      <c r="AP259" s="75"/>
      <c r="AQ259" s="75"/>
      <c r="AR259" s="75"/>
      <c r="AS259" s="75"/>
      <c r="AT259" s="75"/>
      <c r="AU259" s="75"/>
      <c r="AV259" s="75"/>
      <c r="AW259" s="75"/>
      <c r="AX259" s="75"/>
      <c r="AY259" s="75"/>
      <c r="AZ259" s="75"/>
      <c r="BA259" s="75"/>
    </row>
    <row r="260" spans="1:53">
      <c r="A260" s="97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  <c r="AJ260" s="75"/>
      <c r="AK260" s="75"/>
      <c r="AL260" s="75"/>
      <c r="AM260" s="75"/>
      <c r="AN260" s="75"/>
      <c r="AO260" s="75"/>
      <c r="AP260" s="75"/>
      <c r="AQ260" s="75"/>
      <c r="AR260" s="75"/>
      <c r="AS260" s="75"/>
      <c r="AT260" s="75"/>
      <c r="AU260" s="75"/>
      <c r="AV260" s="75"/>
      <c r="AW260" s="75"/>
      <c r="AX260" s="75"/>
      <c r="AY260" s="75"/>
      <c r="AZ260" s="75"/>
      <c r="BA260" s="75"/>
    </row>
    <row r="261" spans="1:53">
      <c r="A261" s="97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  <c r="AJ261" s="75"/>
      <c r="AK261" s="75"/>
      <c r="AL261" s="75"/>
      <c r="AM261" s="75"/>
      <c r="AN261" s="75"/>
      <c r="AO261" s="75"/>
      <c r="AP261" s="75"/>
      <c r="AQ261" s="75"/>
      <c r="AR261" s="75"/>
      <c r="AS261" s="75"/>
      <c r="AT261" s="75"/>
      <c r="AU261" s="75"/>
      <c r="AV261" s="75"/>
      <c r="AW261" s="75"/>
      <c r="AX261" s="75"/>
      <c r="AY261" s="75"/>
      <c r="AZ261" s="75"/>
      <c r="BA261" s="75"/>
    </row>
    <row r="262" spans="1:53">
      <c r="A262" s="97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  <c r="AJ262" s="75"/>
      <c r="AK262" s="75"/>
      <c r="AL262" s="75"/>
      <c r="AM262" s="75"/>
      <c r="AN262" s="75"/>
      <c r="AO262" s="75"/>
      <c r="AP262" s="75"/>
      <c r="AQ262" s="75"/>
      <c r="AR262" s="75"/>
      <c r="AS262" s="75"/>
      <c r="AT262" s="75"/>
      <c r="AU262" s="75"/>
      <c r="AV262" s="75"/>
      <c r="AW262" s="75"/>
      <c r="AX262" s="75"/>
      <c r="AY262" s="75"/>
      <c r="AZ262" s="75"/>
      <c r="BA262" s="75"/>
    </row>
    <row r="263" spans="1:53">
      <c r="A263" s="97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  <c r="AJ263" s="75"/>
      <c r="AK263" s="75"/>
      <c r="AL263" s="75"/>
      <c r="AM263" s="75"/>
      <c r="AN263" s="75"/>
      <c r="AO263" s="75"/>
      <c r="AP263" s="75"/>
      <c r="AQ263" s="75"/>
      <c r="AR263" s="75"/>
      <c r="AS263" s="75"/>
      <c r="AT263" s="75"/>
      <c r="AU263" s="75"/>
      <c r="AV263" s="75"/>
      <c r="AW263" s="75"/>
      <c r="AX263" s="75"/>
      <c r="AY263" s="75"/>
      <c r="AZ263" s="75"/>
      <c r="BA263" s="75"/>
    </row>
    <row r="264" spans="1:53">
      <c r="A264" s="9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  <c r="AJ264" s="75"/>
      <c r="AK264" s="75"/>
      <c r="AL264" s="75"/>
      <c r="AM264" s="75"/>
      <c r="AN264" s="75"/>
      <c r="AO264" s="75"/>
      <c r="AP264" s="75"/>
      <c r="AQ264" s="75"/>
      <c r="AR264" s="75"/>
      <c r="AS264" s="75"/>
      <c r="AT264" s="75"/>
      <c r="AU264" s="75"/>
      <c r="AV264" s="75"/>
      <c r="AW264" s="75"/>
      <c r="AX264" s="75"/>
      <c r="AY264" s="75"/>
      <c r="AZ264" s="75"/>
      <c r="BA264" s="75"/>
    </row>
    <row r="265" spans="1:53">
      <c r="A265" s="97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  <c r="AJ265" s="75"/>
      <c r="AK265" s="75"/>
      <c r="AL265" s="75"/>
      <c r="AM265" s="75"/>
      <c r="AN265" s="75"/>
      <c r="AO265" s="75"/>
      <c r="AP265" s="75"/>
      <c r="AQ265" s="75"/>
      <c r="AR265" s="75"/>
      <c r="AS265" s="75"/>
      <c r="AT265" s="75"/>
      <c r="AU265" s="75"/>
      <c r="AV265" s="75"/>
      <c r="AW265" s="75"/>
      <c r="AX265" s="75"/>
      <c r="AY265" s="75"/>
      <c r="AZ265" s="75"/>
      <c r="BA265" s="75"/>
    </row>
    <row r="266" spans="1:53">
      <c r="A266" s="97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  <c r="AJ266" s="75"/>
      <c r="AK266" s="75"/>
      <c r="AL266" s="75"/>
      <c r="AM266" s="75"/>
      <c r="AN266" s="75"/>
      <c r="AO266" s="75"/>
      <c r="AP266" s="75"/>
      <c r="AQ266" s="75"/>
      <c r="AR266" s="75"/>
      <c r="AS266" s="75"/>
      <c r="AT266" s="75"/>
      <c r="AU266" s="75"/>
      <c r="AV266" s="75"/>
      <c r="AW266" s="75"/>
      <c r="AX266" s="75"/>
      <c r="AY266" s="75"/>
      <c r="AZ266" s="75"/>
      <c r="BA266" s="75"/>
    </row>
    <row r="267" spans="1:53">
      <c r="A267" s="97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  <c r="AJ267" s="75"/>
      <c r="AK267" s="75"/>
      <c r="AL267" s="75"/>
      <c r="AM267" s="75"/>
      <c r="AN267" s="75"/>
      <c r="AO267" s="75"/>
      <c r="AP267" s="75"/>
      <c r="AQ267" s="75"/>
      <c r="AR267" s="75"/>
      <c r="AS267" s="75"/>
      <c r="AT267" s="75"/>
      <c r="AU267" s="75"/>
      <c r="AV267" s="75"/>
      <c r="AW267" s="75"/>
      <c r="AX267" s="75"/>
      <c r="AY267" s="75"/>
      <c r="AZ267" s="75"/>
      <c r="BA267" s="75"/>
    </row>
    <row r="268" spans="1:53">
      <c r="A268" s="97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  <c r="AJ268" s="75"/>
      <c r="AK268" s="75"/>
      <c r="AL268" s="75"/>
      <c r="AM268" s="75"/>
      <c r="AN268" s="75"/>
      <c r="AO268" s="75"/>
      <c r="AP268" s="75"/>
      <c r="AQ268" s="75"/>
      <c r="AR268" s="75"/>
      <c r="AS268" s="75"/>
      <c r="AT268" s="75"/>
      <c r="AU268" s="75"/>
      <c r="AV268" s="75"/>
      <c r="AW268" s="75"/>
      <c r="AX268" s="75"/>
      <c r="AY268" s="75"/>
      <c r="AZ268" s="75"/>
      <c r="BA268" s="75"/>
    </row>
    <row r="269" spans="1:53">
      <c r="A269" s="97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  <c r="AJ269" s="75"/>
      <c r="AK269" s="75"/>
      <c r="AL269" s="75"/>
      <c r="AM269" s="75"/>
      <c r="AN269" s="75"/>
      <c r="AO269" s="75"/>
      <c r="AP269" s="75"/>
      <c r="AQ269" s="75"/>
      <c r="AR269" s="75"/>
      <c r="AS269" s="75"/>
      <c r="AT269" s="75"/>
      <c r="AU269" s="75"/>
      <c r="AV269" s="75"/>
      <c r="AW269" s="75"/>
      <c r="AX269" s="75"/>
      <c r="AY269" s="75"/>
      <c r="AZ269" s="75"/>
      <c r="BA269" s="75"/>
    </row>
    <row r="270" spans="1:53">
      <c r="A270" s="97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  <c r="AJ270" s="75"/>
      <c r="AK270" s="75"/>
      <c r="AL270" s="75"/>
      <c r="AM270" s="75"/>
      <c r="AN270" s="75"/>
      <c r="AO270" s="75"/>
      <c r="AP270" s="75"/>
      <c r="AQ270" s="75"/>
      <c r="AR270" s="75"/>
      <c r="AS270" s="75"/>
      <c r="AT270" s="75"/>
      <c r="AU270" s="75"/>
      <c r="AV270" s="75"/>
      <c r="AW270" s="75"/>
      <c r="AX270" s="75"/>
      <c r="AY270" s="75"/>
      <c r="AZ270" s="75"/>
      <c r="BA270" s="75"/>
    </row>
    <row r="271" spans="1:53">
      <c r="A271" s="97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  <c r="AJ271" s="75"/>
      <c r="AK271" s="75"/>
      <c r="AL271" s="75"/>
      <c r="AM271" s="75"/>
      <c r="AN271" s="75"/>
      <c r="AO271" s="75"/>
      <c r="AP271" s="75"/>
      <c r="AQ271" s="75"/>
      <c r="AR271" s="75"/>
      <c r="AS271" s="75"/>
      <c r="AT271" s="75"/>
      <c r="AU271" s="75"/>
      <c r="AV271" s="75"/>
      <c r="AW271" s="75"/>
      <c r="AX271" s="75"/>
      <c r="AY271" s="75"/>
      <c r="AZ271" s="75"/>
      <c r="BA271" s="75"/>
    </row>
    <row r="272" spans="1:53">
      <c r="A272" s="97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  <c r="AJ272" s="75"/>
      <c r="AK272" s="75"/>
      <c r="AL272" s="75"/>
      <c r="AM272" s="75"/>
      <c r="AN272" s="75"/>
      <c r="AO272" s="75"/>
      <c r="AP272" s="75"/>
      <c r="AQ272" s="75"/>
      <c r="AR272" s="75"/>
      <c r="AS272" s="75"/>
      <c r="AT272" s="75"/>
      <c r="AU272" s="75"/>
      <c r="AV272" s="75"/>
      <c r="AW272" s="75"/>
      <c r="AX272" s="75"/>
      <c r="AY272" s="75"/>
      <c r="AZ272" s="75"/>
      <c r="BA272" s="75"/>
    </row>
    <row r="273" spans="1:53">
      <c r="A273" s="97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  <c r="AJ273" s="75"/>
      <c r="AK273" s="75"/>
      <c r="AL273" s="75"/>
      <c r="AM273" s="75"/>
      <c r="AN273" s="75"/>
      <c r="AO273" s="75"/>
      <c r="AP273" s="75"/>
      <c r="AQ273" s="75"/>
      <c r="AR273" s="75"/>
      <c r="AS273" s="75"/>
      <c r="AT273" s="75"/>
      <c r="AU273" s="75"/>
      <c r="AV273" s="75"/>
      <c r="AW273" s="75"/>
      <c r="AX273" s="75"/>
      <c r="AY273" s="75"/>
      <c r="AZ273" s="75"/>
      <c r="BA273" s="75"/>
    </row>
    <row r="274" spans="1:53">
      <c r="A274" s="97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  <c r="AJ274" s="75"/>
      <c r="AK274" s="75"/>
      <c r="AL274" s="75"/>
      <c r="AM274" s="75"/>
      <c r="AN274" s="75"/>
      <c r="AO274" s="75"/>
      <c r="AP274" s="75"/>
      <c r="AQ274" s="75"/>
      <c r="AR274" s="75"/>
      <c r="AS274" s="75"/>
      <c r="AT274" s="75"/>
      <c r="AU274" s="75"/>
      <c r="AV274" s="75"/>
      <c r="AW274" s="75"/>
      <c r="AX274" s="75"/>
      <c r="AY274" s="75"/>
      <c r="AZ274" s="75"/>
      <c r="BA274" s="75"/>
    </row>
    <row r="275" spans="1:53">
      <c r="A275" s="9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  <c r="AJ275" s="75"/>
      <c r="AK275" s="75"/>
      <c r="AL275" s="75"/>
      <c r="AM275" s="75"/>
      <c r="AN275" s="75"/>
      <c r="AO275" s="75"/>
      <c r="AP275" s="75"/>
      <c r="AQ275" s="75"/>
      <c r="AR275" s="75"/>
      <c r="AS275" s="75"/>
      <c r="AT275" s="75"/>
      <c r="AU275" s="75"/>
      <c r="AV275" s="75"/>
      <c r="AW275" s="75"/>
      <c r="AX275" s="75"/>
      <c r="AY275" s="75"/>
      <c r="AZ275" s="75"/>
      <c r="BA275" s="75"/>
    </row>
    <row r="276" spans="1:53">
      <c r="A276" s="9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  <c r="AJ276" s="75"/>
      <c r="AK276" s="75"/>
      <c r="AL276" s="75"/>
      <c r="AM276" s="75"/>
      <c r="AN276" s="75"/>
      <c r="AO276" s="75"/>
      <c r="AP276" s="75"/>
      <c r="AQ276" s="75"/>
      <c r="AR276" s="75"/>
      <c r="AS276" s="75"/>
      <c r="AT276" s="75"/>
      <c r="AU276" s="75"/>
      <c r="AV276" s="75"/>
      <c r="AW276" s="75"/>
      <c r="AX276" s="75"/>
      <c r="AY276" s="75"/>
      <c r="AZ276" s="75"/>
      <c r="BA276" s="75"/>
    </row>
    <row r="277" spans="1:53">
      <c r="A277" s="97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  <c r="AJ277" s="75"/>
      <c r="AK277" s="75"/>
      <c r="AL277" s="75"/>
      <c r="AM277" s="75"/>
      <c r="AN277" s="75"/>
      <c r="AO277" s="75"/>
      <c r="AP277" s="75"/>
      <c r="AQ277" s="75"/>
      <c r="AR277" s="75"/>
      <c r="AS277" s="75"/>
      <c r="AT277" s="75"/>
      <c r="AU277" s="75"/>
      <c r="AV277" s="75"/>
      <c r="AW277" s="75"/>
      <c r="AX277" s="75"/>
      <c r="AY277" s="75"/>
      <c r="AZ277" s="75"/>
      <c r="BA277" s="75"/>
    </row>
    <row r="278" spans="1:53">
      <c r="A278" s="97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  <c r="AJ278" s="75"/>
      <c r="AK278" s="75"/>
      <c r="AL278" s="75"/>
      <c r="AM278" s="75"/>
      <c r="AN278" s="75"/>
      <c r="AO278" s="75"/>
      <c r="AP278" s="75"/>
      <c r="AQ278" s="75"/>
      <c r="AR278" s="75"/>
      <c r="AS278" s="75"/>
      <c r="AT278" s="75"/>
      <c r="AU278" s="75"/>
      <c r="AV278" s="75"/>
      <c r="AW278" s="75"/>
      <c r="AX278" s="75"/>
      <c r="AY278" s="75"/>
      <c r="AZ278" s="75"/>
      <c r="BA278" s="75"/>
    </row>
    <row r="279" spans="1:53">
      <c r="A279" s="97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  <c r="AJ279" s="75"/>
      <c r="AK279" s="75"/>
      <c r="AL279" s="75"/>
      <c r="AM279" s="75"/>
      <c r="AN279" s="75"/>
      <c r="AO279" s="75"/>
      <c r="AP279" s="75"/>
      <c r="AQ279" s="75"/>
      <c r="AR279" s="75"/>
      <c r="AS279" s="75"/>
      <c r="AT279" s="75"/>
      <c r="AU279" s="75"/>
      <c r="AV279" s="75"/>
      <c r="AW279" s="75"/>
      <c r="AX279" s="75"/>
      <c r="AY279" s="75"/>
      <c r="AZ279" s="75"/>
      <c r="BA279" s="75"/>
    </row>
    <row r="280" spans="1:53">
      <c r="A280" s="97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  <c r="AI280" s="76"/>
      <c r="AJ280" s="76"/>
      <c r="AK280" s="76"/>
      <c r="AL280" s="76"/>
      <c r="AM280" s="76"/>
      <c r="AN280" s="76"/>
      <c r="AO280" s="76"/>
      <c r="AP280" s="76"/>
      <c r="AQ280" s="76"/>
      <c r="AR280" s="76"/>
      <c r="AS280" s="76"/>
      <c r="AT280" s="76"/>
      <c r="AU280" s="76"/>
      <c r="AV280" s="76"/>
      <c r="AW280" s="76"/>
      <c r="AX280" s="76"/>
      <c r="AY280" s="76"/>
      <c r="AZ280" s="76"/>
      <c r="BA280" s="76"/>
    </row>
    <row r="281" spans="1:53">
      <c r="A281" s="97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</row>
    <row r="282" spans="1:5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5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1:5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5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5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5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5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1:1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1:1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1:1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1:1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1:1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1:1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1:1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1:1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1:1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1:1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1:1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1:1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1:1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1:1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1:1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1:1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1:1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1:1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1:1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1:1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1:1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1:1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1:1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1:1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1:1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1:1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1:1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1:1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1:1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1:1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1:1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1:1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1:1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1:1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1:1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1:1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1:1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1:1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1:1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1:1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1:1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1:1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1:1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1:1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1:1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1:1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1:1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1: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1:1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1:1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1:1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1:1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1:1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1:1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1:1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1:1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1:1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1:1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1:1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1:1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1:1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1:1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</sheetData>
  <mergeCells count="14">
    <mergeCell ref="O1:BA280"/>
    <mergeCell ref="C14:N14"/>
    <mergeCell ref="A47:N48"/>
    <mergeCell ref="A1:N1"/>
    <mergeCell ref="C4:N4"/>
    <mergeCell ref="A2:N3"/>
    <mergeCell ref="A49:B49"/>
    <mergeCell ref="B54:N54"/>
    <mergeCell ref="A36:B36"/>
    <mergeCell ref="A15:B15"/>
    <mergeCell ref="A14:B14"/>
    <mergeCell ref="A5:B6"/>
    <mergeCell ref="A4:B4"/>
    <mergeCell ref="A55:N281"/>
  </mergeCells>
  <phoneticPr fontId="2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3.2"/>
  <sheetData/>
  <phoneticPr fontId="2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Inez de Oliveira</cp:lastModifiedBy>
  <cp:lastPrinted>2010-02-11T19:44:41Z</cp:lastPrinted>
  <dcterms:created xsi:type="dcterms:W3CDTF">2003-05-22T13:47:47Z</dcterms:created>
  <dcterms:modified xsi:type="dcterms:W3CDTF">2021-07-22T22:44:48Z</dcterms:modified>
</cp:coreProperties>
</file>